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to-s\Desktop\"/>
    </mc:Choice>
  </mc:AlternateContent>
  <xr:revisionPtr revIDLastSave="0" documentId="13_ncr:1_{097B8012-ADB9-40DA-A0BE-7F9FF0F7FD6B}" xr6:coauthVersionLast="47" xr6:coauthVersionMax="47" xr10:uidLastSave="{00000000-0000-0000-0000-000000000000}"/>
  <bookViews>
    <workbookView xWindow="-108" yWindow="-108" windowWidth="23256" windowHeight="12576" activeTab="1" xr2:uid="{54B66C4A-84A4-4ECD-BC44-53405AB3503F}"/>
  </bookViews>
  <sheets>
    <sheet name="ご記入例" sheetId="8" r:id="rId1"/>
    <sheet name="請求書" sheetId="9" r:id="rId2"/>
  </sheets>
  <definedNames>
    <definedName name="_xlnm.Print_Area" localSheetId="0">ご記入例!$A$1:$AI$32</definedName>
    <definedName name="_xlnm.Print_Area" localSheetId="1">請求書!$A$1:$AI$31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9" l="1"/>
  <c r="K20" i="9" s="1"/>
  <c r="K24" i="9" s="1"/>
  <c r="K26" i="9" s="1"/>
  <c r="K27" i="9" s="1"/>
  <c r="K18" i="8" l="1"/>
  <c r="K20" i="8" s="1"/>
  <c r="K24" i="8" s="1"/>
  <c r="K26" i="8" l="1"/>
  <c r="K2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UNITCOM PC User</author>
  </authors>
  <commentList>
    <comment ref="B3" authorId="0" shapeId="0" xr:uid="{61A2410A-3385-4FBD-87FB-A3132BE8C3BF}">
      <text>
        <r>
          <rPr>
            <b/>
            <sz val="9"/>
            <color indexed="81"/>
            <rFont val="MS P ゴシック"/>
            <family val="3"/>
            <charset val="128"/>
          </rPr>
          <t>JV工事の場合は選択して下さい。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<sst xmlns="http://schemas.openxmlformats.org/spreadsheetml/2006/main" count="143" uniqueCount="75">
  <si>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</si>
  <si>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</si>
  <si>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</si>
  <si>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住　　所</t>
    <rPh sb="0" eb="1">
      <t>スミ</t>
    </rPh>
    <rPh sb="3" eb="4">
      <t>ショ</t>
    </rPh>
    <phoneticPr fontId="1"/>
  </si>
  <si>
    <t>T</t>
    <phoneticPr fontId="1"/>
  </si>
  <si>
    <t>会  社  名</t>
    <rPh sb="0" eb="1">
      <t>カイ</t>
    </rPh>
    <rPh sb="3" eb="4">
      <t>シャ</t>
    </rPh>
    <rPh sb="6" eb="7">
      <t>ナ</t>
    </rPh>
    <phoneticPr fontId="1"/>
  </si>
  <si>
    <t>工事名</t>
    <rPh sb="0" eb="3">
      <t>コウジメイ</t>
    </rPh>
    <phoneticPr fontId="1"/>
  </si>
  <si>
    <t>振込先</t>
    <rPh sb="0" eb="3">
      <t>フリコミサキ</t>
    </rPh>
    <phoneticPr fontId="1"/>
  </si>
  <si>
    <t>工　番</t>
    <rPh sb="0" eb="1">
      <t>コウ</t>
    </rPh>
    <rPh sb="2" eb="3">
      <t>バン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</si>
  <si>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</si>
  <si>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</si>
  <si>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</si>
  <si>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</si>
  <si>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</si>
  <si>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</si>
  <si>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</si>
  <si>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r>
      <t>契  　約  　金　  額</t>
    </r>
    <r>
      <rPr>
        <sz val="8"/>
        <color theme="1"/>
        <rFont val="游ゴシック"/>
        <family val="3"/>
        <charset val="128"/>
        <scheme val="minor"/>
      </rPr>
      <t>（税抜）</t>
    </r>
    <rPh sb="0" eb="1">
      <t>ケイ</t>
    </rPh>
    <rPh sb="4" eb="5">
      <t>ヤク</t>
    </rPh>
    <rPh sb="8" eb="9">
      <t>キン</t>
    </rPh>
    <rPh sb="12" eb="13">
      <t>ガク</t>
    </rPh>
    <rPh sb="14" eb="16">
      <t>ゼイヌキ</t>
    </rPh>
    <phoneticPr fontId="1"/>
  </si>
  <si>
    <t>既    　受    　領   　 金　    額</t>
    <rPh sb="0" eb="1">
      <t>キ</t>
    </rPh>
    <rPh sb="6" eb="7">
      <t>ジュ</t>
    </rPh>
    <rPh sb="12" eb="13">
      <t>リョウ</t>
    </rPh>
    <rPh sb="18" eb="19">
      <t>キン</t>
    </rPh>
    <rPh sb="24" eb="25">
      <t>ガク</t>
    </rPh>
    <phoneticPr fontId="1"/>
  </si>
  <si>
    <t>今回出来高請求金額</t>
    <rPh sb="0" eb="2">
      <t>コンカイ</t>
    </rPh>
    <rPh sb="2" eb="5">
      <t>デキダカ</t>
    </rPh>
    <rPh sb="5" eb="7">
      <t>セイキュウ</t>
    </rPh>
    <rPh sb="7" eb="9">
      <t>キンガク</t>
    </rPh>
    <phoneticPr fontId="1"/>
  </si>
  <si>
    <t>（A-B-C）</t>
    <phoneticPr fontId="1"/>
  </si>
  <si>
    <t>請求金額合計</t>
    <rPh sb="0" eb="2">
      <t>セイキュウ</t>
    </rPh>
    <rPh sb="2" eb="4">
      <t>キンガク</t>
    </rPh>
    <rPh sb="4" eb="6">
      <t>ゴウケイ</t>
    </rPh>
    <phoneticPr fontId="1"/>
  </si>
  <si>
    <t>（D+E)</t>
    <phoneticPr fontId="1"/>
  </si>
  <si>
    <t>今回迄の出来高金額</t>
    <rPh sb="0" eb="3">
      <t>コンカイマデ</t>
    </rPh>
    <rPh sb="4" eb="7">
      <t>デキダカ</t>
    </rPh>
    <rPh sb="7" eb="9">
      <t>キンガク</t>
    </rPh>
    <phoneticPr fontId="1"/>
  </si>
  <si>
    <t>%</t>
    <phoneticPr fontId="1"/>
  </si>
  <si>
    <t>保留金</t>
    <rPh sb="0" eb="2">
      <t>ホリュウ</t>
    </rPh>
    <rPh sb="2" eb="3">
      <t>キン</t>
    </rPh>
    <phoneticPr fontId="1"/>
  </si>
  <si>
    <t>A</t>
    <phoneticPr fontId="1"/>
  </si>
  <si>
    <t>×</t>
    <phoneticPr fontId="1"/>
  </si>
  <si>
    <t>現金</t>
    <rPh sb="0" eb="2">
      <t>ゲンキン</t>
    </rPh>
    <phoneticPr fontId="1"/>
  </si>
  <si>
    <t>％</t>
    <phoneticPr fontId="1"/>
  </si>
  <si>
    <t>手形</t>
    <rPh sb="0" eb="2">
      <t>テガタ</t>
    </rPh>
    <phoneticPr fontId="1"/>
  </si>
  <si>
    <t>（</t>
    <phoneticPr fontId="1"/>
  </si>
  <si>
    <t>日）</t>
    <rPh sb="0" eb="1">
      <t>ニチ</t>
    </rPh>
    <phoneticPr fontId="1"/>
  </si>
  <si>
    <t>労務費</t>
    <rPh sb="0" eb="3">
      <t>ロウムヒ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</si>
  <si>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</si>
  <si>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</si>
  <si>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資材費</t>
    <rPh sb="0" eb="2">
      <t>シザイ</t>
    </rPh>
    <rPh sb="2" eb="3">
      <t>ヒ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</si>
  <si>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</si>
  <si>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</si>
  <si>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　下記のとおり請求致します。</t>
    <rPh sb="1" eb="3">
      <t>カキ</t>
    </rPh>
    <rPh sb="7" eb="9">
      <t>セイキュウ</t>
    </rPh>
    <rPh sb="9" eb="10">
      <t>イタ</t>
    </rPh>
    <phoneticPr fontId="1"/>
  </si>
  <si>
    <t>ヤシマ工業株式会社</t>
  </si>
  <si>
    <t>御中</t>
    <rPh sb="0" eb="2">
      <t>オンチュウ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</si>
  <si>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</si>
  <si>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</si>
  <si>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2</t>
    <phoneticPr fontId="1"/>
  </si>
  <si>
    <t>3</t>
    <phoneticPr fontId="1"/>
  </si>
  <si>
    <t>4</t>
    <phoneticPr fontId="1"/>
  </si>
  <si>
    <t>現金　100％</t>
    <rPh sb="0" eb="2">
      <t>ゲンキン</t>
    </rPh>
    <phoneticPr fontId="1"/>
  </si>
  <si>
    <t>手形　100％</t>
    <rPh sb="0" eb="2">
      <t>テガタ</t>
    </rPh>
    <phoneticPr fontId="1"/>
  </si>
  <si>
    <t>外注費</t>
    <rPh sb="0" eb="3">
      <t>ガイチュウヒ</t>
    </rPh>
    <phoneticPr fontId="1"/>
  </si>
  <si>
    <t>現金　30％・手形　70％</t>
    <rPh sb="0" eb="2">
      <t>ゲンキン</t>
    </rPh>
    <rPh sb="7" eb="9">
      <t>テガタ</t>
    </rPh>
    <phoneticPr fontId="1"/>
  </si>
  <si>
    <t>ヤシマ工業　使用欄</t>
    <rPh sb="3" eb="5">
      <t>コウギョウ</t>
    </rPh>
    <rPh sb="6" eb="8">
      <t>シヨウ</t>
    </rPh>
    <rPh sb="8" eb="9">
      <t>ラン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</si>
  <si>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</si>
  <si>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</si>
  <si>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月分）</t>
    <rPh sb="0" eb="1">
      <t>ガツ</t>
    </rPh>
    <rPh sb="1" eb="2">
      <t>ブン</t>
    </rPh>
    <phoneticPr fontId="1"/>
  </si>
  <si>
    <t>請求書</t>
    <rPh sb="0" eb="3">
      <t>セイキュウショ</t>
    </rPh>
    <phoneticPr fontId="1"/>
  </si>
  <si>
    <t>○○○○</t>
    <phoneticPr fontId="1"/>
  </si>
  <si>
    <t>部署名</t>
    <rPh sb="0" eb="3">
      <t>ブショメイ</t>
    </rPh>
    <phoneticPr fontId="1"/>
  </si>
  <si>
    <t>部署名</t>
    <phoneticPr fontId="1"/>
  </si>
  <si>
    <t>伝票番号</t>
    <rPh sb="0" eb="2">
      <t>デンピョウ</t>
    </rPh>
    <rPh sb="2" eb="4">
      <t>バンゴウ</t>
    </rPh>
    <phoneticPr fontId="1"/>
  </si>
  <si>
    <t>種別</t>
    <rPh sb="0" eb="2">
      <t>シュベツ</t>
    </rPh>
    <phoneticPr fontId="1"/>
  </si>
  <si>
    <t>記入不要</t>
    <rPh sb="0" eb="2">
      <t>キニュウ</t>
    </rPh>
    <rPh sb="2" eb="4">
      <t>フヨウ</t>
    </rPh>
    <phoneticPr fontId="1"/>
  </si>
  <si>
    <t>消費税(１０％）</t>
    <rPh sb="0" eb="3">
      <t>ショウヒゼイ</t>
    </rPh>
    <phoneticPr fontId="1"/>
  </si>
  <si>
    <t>※月末・5日支払の提出期限は、翌月5日までとさせていただきます。</t>
    <rPh sb="1" eb="3">
      <t>ゲツマツ</t>
    </rPh>
    <rPh sb="5" eb="6">
      <t>ニチ</t>
    </rPh>
    <rPh sb="6" eb="8">
      <t>シハラ</t>
    </rPh>
    <rPh sb="9" eb="11">
      <t>テイシュツ</t>
    </rPh>
    <rPh sb="11" eb="13">
      <t>キゲン</t>
    </rPh>
    <rPh sb="15" eb="17">
      <t>ヨクゲツ</t>
    </rPh>
    <rPh sb="18" eb="19">
      <t>ニチ</t>
    </rPh>
    <phoneticPr fontId="1"/>
  </si>
  <si>
    <t>　提出期限を過ぎたものに関しましては翌月末又は翌々5日の支払になります。</t>
    <rPh sb="20" eb="21">
      <t>マツ</t>
    </rPh>
    <rPh sb="26" eb="27">
      <t>ニチ</t>
    </rPh>
    <phoneticPr fontId="1"/>
  </si>
  <si>
    <t>外注費・労務費・資材費</t>
    <rPh sb="0" eb="3">
      <t>ガイチュウヒ</t>
    </rPh>
    <rPh sb="4" eb="7">
      <t>ロウムヒ</t>
    </rPh>
    <rPh sb="8" eb="11">
      <t>シザイヒ</t>
    </rPh>
    <phoneticPr fontId="1"/>
  </si>
  <si>
    <t>外注費・労務費・資材費</t>
    <rPh sb="8" eb="11">
      <t>シザイヒ</t>
    </rPh>
    <phoneticPr fontId="1"/>
  </si>
  <si>
    <t>消      費     税</t>
    <rPh sb="0" eb="1">
      <t>ショウ</t>
    </rPh>
    <rPh sb="7" eb="8">
      <t>ヒ</t>
    </rPh>
    <rPh sb="13" eb="14">
      <t>ゼイ</t>
    </rPh>
    <phoneticPr fontId="1"/>
  </si>
  <si>
    <t>%</t>
    <phoneticPr fontId="1"/>
  </si>
  <si>
    <t>技術本部</t>
  </si>
  <si>
    <t>○○○○</t>
  </si>
  <si>
    <t>令和6年8月改定</t>
    <rPh sb="0" eb="2">
      <t>レイワ</t>
    </rPh>
    <rPh sb="3" eb="4">
      <t>ネン</t>
    </rPh>
    <rPh sb="5" eb="6">
      <t>ガツ</t>
    </rPh>
    <rPh sb="6" eb="8">
      <t>カイテイ</t>
    </rPh>
    <phoneticPr fontId="1"/>
  </si>
  <si>
    <t>既    　請　　求  　 金　    額</t>
    <rPh sb="0" eb="1">
      <t>キ</t>
    </rPh>
    <rPh sb="6" eb="7">
      <t>ショウ</t>
    </rPh>
    <rPh sb="9" eb="10">
      <t>モトム</t>
    </rPh>
    <rPh sb="14" eb="15">
      <t>キン</t>
    </rPh>
    <rPh sb="20" eb="21">
      <t>ガク</t>
    </rPh>
    <phoneticPr fontId="1"/>
  </si>
  <si>
    <t>　</t>
  </si>
  <si>
    <t>普通・当座</t>
    <rPh sb="0" eb="2">
      <t>フツウ</t>
    </rPh>
    <rPh sb="3" eb="5">
      <t>トウザ</t>
    </rPh>
    <phoneticPr fontId="1"/>
  </si>
  <si>
    <t>普通・当座</t>
    <rPh sb="3" eb="5">
      <t>トウザ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</si>
</sst>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2" borderId="5" xfId="0" applyFont="1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>
      <alignment vertical="center"/>
    </xf>
    <xf numFmtId="0" fontId="0" fillId="2" borderId="0" xfId="0" applyFill="1" applyAlignment="1">
      <alignment vertical="top"/>
    </xf>
    <xf numFmtId="38" fontId="9" fillId="2" borderId="24" xfId="1" applyFont="1" applyFill="1" applyBorder="1" applyAlignment="1">
      <alignment vertical="center"/>
    </xf>
    <xf numFmtId="38" fontId="9" fillId="2" borderId="27" xfId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14" fillId="2" borderId="5" xfId="0" applyFont="1" applyFill="1" applyBorder="1">
      <alignment vertical="center"/>
    </xf>
    <xf numFmtId="49" fontId="6" fillId="2" borderId="0" xfId="0" applyNumberFormat="1" applyFont="1" applyFill="1">
      <alignment vertical="center"/>
    </xf>
    <xf numFmtId="0" fontId="0" fillId="2" borderId="0" xfId="0" applyFill="1" applyAlignment="1">
      <alignment vertical="center" shrinkToFit="1"/>
    </xf>
    <xf numFmtId="0" fontId="11" fillId="2" borderId="12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6" fillId="2" borderId="0" xfId="0" applyFont="1" applyFill="1" applyAlignment="1">
      <alignment vertical="top"/>
    </xf>
    <xf numFmtId="0" fontId="0" fillId="2" borderId="30" xfId="0" applyFill="1" applyBorder="1" applyAlignment="1">
      <alignment vertical="top"/>
    </xf>
    <xf numFmtId="49" fontId="9" fillId="2" borderId="0" xfId="1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3" fillId="2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49" fontId="4" fillId="2" borderId="15" xfId="1" applyNumberFormat="1" applyFont="1" applyFill="1" applyBorder="1" applyAlignment="1">
      <alignment horizontal="center" vertical="center"/>
    </xf>
    <xf numFmtId="49" fontId="12" fillId="2" borderId="10" xfId="1" applyNumberFormat="1" applyFont="1" applyFill="1" applyBorder="1" applyAlignment="1">
      <alignment horizontal="right" vertical="center"/>
    </xf>
    <xf numFmtId="49" fontId="12" fillId="2" borderId="29" xfId="1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 textRotation="255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13" fillId="2" borderId="10" xfId="1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49" fontId="9" fillId="2" borderId="29" xfId="1" applyNumberFormat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38" fontId="9" fillId="2" borderId="0" xfId="1" applyFont="1" applyFill="1" applyBorder="1" applyAlignment="1">
      <alignment vertical="center"/>
    </xf>
    <xf numFmtId="38" fontId="9" fillId="2" borderId="30" xfId="1" applyFont="1" applyFill="1" applyBorder="1" applyAlignment="1">
      <alignment vertical="center"/>
    </xf>
    <xf numFmtId="0" fontId="0" fillId="2" borderId="29" xfId="0" applyFill="1" applyBorder="1">
      <alignment vertical="center"/>
    </xf>
    <xf numFmtId="0" fontId="0" fillId="2" borderId="23" xfId="0" applyFill="1" applyBorder="1">
      <alignment vertical="center"/>
    </xf>
    <xf numFmtId="0" fontId="10" fillId="2" borderId="0" xfId="0" applyFont="1" applyFill="1">
      <alignment vertical="center"/>
    </xf>
    <xf numFmtId="0" fontId="17" fillId="2" borderId="5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0" xfId="0" applyFill="1">
      <alignment vertical="center"/>
    </xf>
    <xf numFmtId="49" fontId="2" fillId="3" borderId="0" xfId="0" applyNumberFormat="1" applyFont="1" applyFill="1">
      <alignment vertical="center"/>
    </xf>
    <xf numFmtId="0" fontId="0" fillId="2" borderId="5" xfId="0" applyFill="1" applyBorder="1" applyProtection="1">
      <alignment vertical="center"/>
      <protection locked="0"/>
    </xf>
    <xf numFmtId="49" fontId="2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0" fontId="4" fillId="2" borderId="9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176" fontId="0" fillId="3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right" vertical="center"/>
    </xf>
    <xf numFmtId="38" fontId="7" fillId="3" borderId="2" xfId="1" applyFont="1" applyFill="1" applyBorder="1" applyAlignment="1">
      <alignment horizontal="right" vertical="center"/>
    </xf>
    <xf numFmtId="38" fontId="7" fillId="3" borderId="19" xfId="1" applyFont="1" applyFill="1" applyBorder="1" applyAlignment="1">
      <alignment horizontal="right" vertical="center"/>
    </xf>
    <xf numFmtId="38" fontId="7" fillId="3" borderId="4" xfId="1" applyFont="1" applyFill="1" applyBorder="1" applyAlignment="1">
      <alignment horizontal="right" vertical="center"/>
    </xf>
    <xf numFmtId="38" fontId="7" fillId="3" borderId="5" xfId="1" applyFont="1" applyFill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0" fontId="0" fillId="2" borderId="28" xfId="0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/>
    </xf>
    <xf numFmtId="0" fontId="0" fillId="2" borderId="20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6" xfId="0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7" fillId="3" borderId="11" xfId="1" applyFont="1" applyFill="1" applyBorder="1" applyAlignment="1">
      <alignment horizontal="right" vertical="center"/>
    </xf>
    <xf numFmtId="38" fontId="7" fillId="3" borderId="12" xfId="1" applyFont="1" applyFill="1" applyBorder="1" applyAlignment="1">
      <alignment horizontal="right" vertical="center"/>
    </xf>
    <xf numFmtId="38" fontId="7" fillId="3" borderId="14" xfId="1" applyFont="1" applyFill="1" applyBorder="1" applyAlignment="1">
      <alignment horizontal="right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38" fontId="7" fillId="3" borderId="26" xfId="1" applyFont="1" applyFill="1" applyBorder="1" applyAlignment="1">
      <alignment horizontal="right" vertical="center"/>
    </xf>
    <xf numFmtId="38" fontId="7" fillId="3" borderId="24" xfId="1" applyFont="1" applyFill="1" applyBorder="1" applyAlignment="1">
      <alignment horizontal="right" vertical="center"/>
    </xf>
    <xf numFmtId="38" fontId="7" fillId="3" borderId="27" xfId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38" fontId="7" fillId="3" borderId="7" xfId="1" applyFont="1" applyFill="1" applyBorder="1" applyAlignment="1">
      <alignment horizontal="right" vertical="center"/>
    </xf>
    <xf numFmtId="38" fontId="7" fillId="3" borderId="8" xfId="1" applyFont="1" applyFill="1" applyBorder="1" applyAlignment="1">
      <alignment horizontal="right" vertical="center"/>
    </xf>
    <xf numFmtId="38" fontId="7" fillId="3" borderId="17" xfId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22" xfId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textRotation="255" shrinkToFit="1"/>
    </xf>
    <xf numFmtId="0" fontId="11" fillId="2" borderId="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76" fontId="0" fillId="2" borderId="0" xfId="0" applyNumberFormat="1" applyFill="1" applyAlignment="1" applyProtection="1">
      <alignment horizontal="left" vertical="center"/>
      <protection locked="0"/>
    </xf>
    <xf numFmtId="0" fontId="0" fillId="2" borderId="38" xfId="0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2" borderId="2" xfId="1" applyFont="1" applyFill="1" applyBorder="1" applyAlignment="1" applyProtection="1">
      <alignment horizontal="right" vertical="center"/>
      <protection locked="0"/>
    </xf>
    <xf numFmtId="38" fontId="7" fillId="2" borderId="19" xfId="1" applyFont="1" applyFill="1" applyBorder="1" applyAlignment="1" applyProtection="1">
      <alignment horizontal="right" vertical="center"/>
      <protection locked="0"/>
    </xf>
    <xf numFmtId="38" fontId="7" fillId="2" borderId="4" xfId="1" applyFont="1" applyFill="1" applyBorder="1" applyAlignment="1" applyProtection="1">
      <alignment horizontal="right" vertical="center"/>
      <protection locked="0"/>
    </xf>
    <xf numFmtId="38" fontId="7" fillId="2" borderId="5" xfId="1" applyFont="1" applyFill="1" applyBorder="1" applyAlignment="1" applyProtection="1">
      <alignment horizontal="right" vertical="center"/>
      <protection locked="0"/>
    </xf>
    <xf numFmtId="38" fontId="7" fillId="2" borderId="16" xfId="1" applyFont="1" applyFill="1" applyBorder="1" applyAlignment="1" applyProtection="1">
      <alignment horizontal="right" vertical="center"/>
      <protection locked="0"/>
    </xf>
    <xf numFmtId="38" fontId="7" fillId="2" borderId="11" xfId="1" applyFont="1" applyFill="1" applyBorder="1" applyAlignment="1" applyProtection="1">
      <alignment horizontal="right" vertical="center"/>
      <protection locked="0"/>
    </xf>
    <xf numFmtId="38" fontId="7" fillId="2" borderId="12" xfId="1" applyFont="1" applyFill="1" applyBorder="1" applyAlignment="1" applyProtection="1">
      <alignment horizontal="right" vertical="center"/>
      <protection locked="0"/>
    </xf>
    <xf numFmtId="38" fontId="7" fillId="2" borderId="14" xfId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38" fontId="7" fillId="2" borderId="7" xfId="1" applyFont="1" applyFill="1" applyBorder="1" applyAlignment="1" applyProtection="1">
      <alignment horizontal="right" vertical="center"/>
      <protection locked="0"/>
    </xf>
    <xf numFmtId="38" fontId="7" fillId="2" borderId="8" xfId="1" applyFont="1" applyFill="1" applyBorder="1" applyAlignment="1" applyProtection="1">
      <alignment horizontal="right" vertical="center"/>
      <protection locked="0"/>
    </xf>
    <xf numFmtId="38" fontId="7" fillId="2" borderId="17" xfId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38" fontId="7" fillId="2" borderId="26" xfId="1" applyFont="1" applyFill="1" applyBorder="1" applyAlignment="1" applyProtection="1">
      <alignment horizontal="right" vertical="center"/>
      <protection locked="0"/>
    </xf>
    <xf numFmtId="38" fontId="7" fillId="2" borderId="24" xfId="1" applyFont="1" applyFill="1" applyBorder="1" applyAlignment="1" applyProtection="1">
      <alignment horizontal="right" vertical="center"/>
      <protection locked="0"/>
    </xf>
    <xf numFmtId="38" fontId="7" fillId="2" borderId="27" xfId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CCFFFF"/>
      <color rgb="FF99FFCC"/>
      <color rgb="FFCCFFCC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342901</xdr:colOff>
      <xdr:row>24</xdr:row>
      <xdr:rowOff>25789</xdr:rowOff>
    </xdr:from>
    <xdr:to>
      <xdr:col>34</xdr:col>
      <xdr:colOff>186690</xdr:colOff>
      <xdr:row>27</xdr:row>
      <xdr:rowOff>110065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9A6B5A-C67D-449D-9A54-E4AD3826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1" y="5270889"/>
          <a:ext cx="2929889" cy="89707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absolute">
    <xdr:from>
      <xdr:col>35</xdr:col>
      <xdr:colOff>224790</xdr:colOff>
      <xdr:row>1</xdr:row>
      <xdr:rowOff>38100</xdr:rowOff>
    </xdr:from>
    <xdr:to>
      <xdr:col>41</xdr:col>
      <xdr:colOff>457200</xdr:colOff>
      <xdr:row>12</xdr:row>
      <xdr:rowOff>106680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6F0F8CA-0714-4A2D-A83C-92B6EF9235A6}"/>
            </a:ext>
          </a:extLst>
        </xdr:cNvPr>
        <xdr:cNvSpPr/>
      </xdr:nvSpPr>
      <xdr:spPr>
        <a:xfrm>
          <a:off x="9361170" y="350520"/>
          <a:ext cx="4530090" cy="2659380"/>
        </a:xfrm>
        <a:prstGeom prst="rect">
          <a:avLst/>
        </a:prstGeom>
        <a:solidFill>
          <a:srgbClr val="FFFFCC"/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ご提出いただく際の注意事項</a:t>
          </a:r>
          <a:endParaRPr kumimoji="1" lang="en-US" altLang="ja-JP" sz="11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 口座情報は正しくご記入ください。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 記入漏れが無いかご確認ください。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 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登録番号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T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適格請求書発行事業者番号をご記入ください。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en-US" altLang="ja-JP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番号を取得しております企業のみ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en-US" altLang="ja-JP" sz="105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</a:t>
          </a:r>
          <a:r>
            <a:rPr kumimoji="1" lang="ja-JP" altLang="en-US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 貴社控えはコピーやスキャンなどして保管してください。</a:t>
          </a:r>
          <a:endParaRPr kumimoji="1" lang="en-US" altLang="ja-JP" sz="105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・色がついている部分は必須となっております。</a:t>
          </a:r>
          <a:b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</a:b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必ず入力の方をお願い致します。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・月末・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日支払の提出期限は、翌月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日までとさせていただきます。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提出期限を過ぎたものに関しましては翌月末又は翌々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日の支払になります。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 fPrintsWithSheet="0"/>
  </xdr:twoCellAnchor>
  <xdr:twoCellAnchor>
    <xdr:from>
      <xdr:col>2</xdr:col>
      <xdr:colOff>171450</xdr:colOff>
      <xdr:row>4</xdr:row>
      <xdr:rowOff>19050</xdr:rowOff>
    </xdr:from>
    <xdr:to>
      <xdr:col>14</xdr:col>
      <xdr:colOff>74295</xdr:colOff>
      <xdr:row>6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0FA5675-D605-4AF2-FAA9-7B78491A2C96}"/>
            </a:ext>
          </a:extLst>
        </xdr:cNvPr>
        <xdr:cNvSpPr txBox="1"/>
      </xdr:nvSpPr>
      <xdr:spPr>
        <a:xfrm>
          <a:off x="971550" y="1085850"/>
          <a:ext cx="2501265" cy="617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JV</a:t>
          </a:r>
          <a:r>
            <a:rPr kumimoji="1" lang="ja-JP" altLang="en-US" sz="1100"/>
            <a:t>工事の場合はヤシマ工業株式会社</a:t>
          </a:r>
          <a:r>
            <a:rPr kumimoji="1" lang="en-US" altLang="ja-JP" sz="1100"/>
            <a:t>JV</a:t>
          </a:r>
          <a:r>
            <a:rPr kumimoji="1" lang="ja-JP" altLang="en-US" sz="1100"/>
            <a:t>を選択して下さい。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30480</xdr:colOff>
      <xdr:row>3</xdr:row>
      <xdr:rowOff>49530</xdr:rowOff>
    </xdr:from>
    <xdr:to>
      <xdr:col>2</xdr:col>
      <xdr:colOff>171450</xdr:colOff>
      <xdr:row>5</xdr:row>
      <xdr:rowOff>72390</xdr:rowOff>
    </xdr:to>
    <xdr:cxnSp macro="">
      <xdr:nvCxnSpPr>
        <xdr:cNvPr id="6" name="コネクタ: カギ線 5">
          <a:extLst>
            <a:ext uri="{FF2B5EF4-FFF2-40B4-BE49-F238E27FC236}">
              <a16:creationId xmlns:a16="http://schemas.microsoft.com/office/drawing/2014/main" id="{8EB45330-6C65-6B19-A7EF-60FAF4DA4F57}"/>
            </a:ext>
          </a:extLst>
        </xdr:cNvPr>
        <xdr:cNvCxnSpPr>
          <a:stCxn id="4" idx="1"/>
        </xdr:cNvCxnSpPr>
      </xdr:nvCxnSpPr>
      <xdr:spPr>
        <a:xfrm rot="10800000">
          <a:off x="457200" y="864870"/>
          <a:ext cx="514350" cy="525780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60960</xdr:colOff>
      <xdr:row>0</xdr:row>
      <xdr:rowOff>60960</xdr:rowOff>
    </xdr:from>
    <xdr:to>
      <xdr:col>4</xdr:col>
      <xdr:colOff>144780</xdr:colOff>
      <xdr:row>1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BC0D711-3067-1B8B-C78C-80BA020B9C62}"/>
            </a:ext>
          </a:extLst>
        </xdr:cNvPr>
        <xdr:cNvSpPr txBox="1"/>
      </xdr:nvSpPr>
      <xdr:spPr>
        <a:xfrm>
          <a:off x="60960" y="60960"/>
          <a:ext cx="1295400" cy="4419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ご記入例</a:t>
          </a:r>
        </a:p>
      </xdr:txBody>
    </xdr:sp>
    <xdr:clientData/>
  </xdr:twoCellAnchor>
  <xdr:twoCellAnchor>
    <xdr:from>
      <xdr:col>0</xdr:col>
      <xdr:colOff>381000</xdr:colOff>
      <xdr:row>7</xdr:row>
      <xdr:rowOff>64770</xdr:rowOff>
    </xdr:from>
    <xdr:to>
      <xdr:col>8</xdr:col>
      <xdr:colOff>110490</xdr:colOff>
      <xdr:row>8</xdr:row>
      <xdr:rowOff>30480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40714EE-628A-98ED-79FE-92E8912C9EFF}"/>
            </a:ext>
          </a:extLst>
        </xdr:cNvPr>
        <xdr:cNvSpPr txBox="1"/>
      </xdr:nvSpPr>
      <xdr:spPr>
        <a:xfrm>
          <a:off x="381000" y="1885950"/>
          <a:ext cx="1786890" cy="2171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工事の種類に〇をしてください。</a:t>
          </a:r>
          <a:endParaRPr kumimoji="1" lang="en-US" altLang="ja-JP" sz="900"/>
        </a:p>
      </xdr:txBody>
    </xdr:sp>
    <xdr:clientData/>
  </xdr:twoCellAnchor>
  <xdr:twoCellAnchor>
    <xdr:from>
      <xdr:col>6</xdr:col>
      <xdr:colOff>0</xdr:colOff>
      <xdr:row>8</xdr:row>
      <xdr:rowOff>36195</xdr:rowOff>
    </xdr:from>
    <xdr:to>
      <xdr:col>6</xdr:col>
      <xdr:colOff>5715</xdr:colOff>
      <xdr:row>8</xdr:row>
      <xdr:rowOff>243840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A3BA8BC-A7EC-6443-BAC5-4E30AF9B29E8}"/>
            </a:ext>
          </a:extLst>
        </xdr:cNvPr>
        <xdr:cNvCxnSpPr/>
      </xdr:nvCxnSpPr>
      <xdr:spPr>
        <a:xfrm>
          <a:off x="1737360" y="2108835"/>
          <a:ext cx="5715" cy="20764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144780</xdr:colOff>
      <xdr:row>7</xdr:row>
      <xdr:rowOff>76200</xdr:rowOff>
    </xdr:from>
    <xdr:to>
      <xdr:col>16</xdr:col>
      <xdr:colOff>43815</xdr:colOff>
      <xdr:row>8</xdr:row>
      <xdr:rowOff>41910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29EF9AF-89C2-46FF-AB13-4B38D5FFF6BC}"/>
            </a:ext>
          </a:extLst>
        </xdr:cNvPr>
        <xdr:cNvSpPr txBox="1"/>
      </xdr:nvSpPr>
      <xdr:spPr>
        <a:xfrm>
          <a:off x="2202180" y="1897380"/>
          <a:ext cx="1788795" cy="2171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提出先部署を選択してください。</a:t>
          </a:r>
        </a:p>
      </xdr:txBody>
    </xdr:sp>
    <xdr:clientData/>
  </xdr:twoCellAnchor>
  <xdr:twoCellAnchor>
    <xdr:from>
      <xdr:col>12</xdr:col>
      <xdr:colOff>211455</xdr:colOff>
      <xdr:row>8</xdr:row>
      <xdr:rowOff>74295</xdr:rowOff>
    </xdr:from>
    <xdr:to>
      <xdr:col>13</xdr:col>
      <xdr:colOff>80010</xdr:colOff>
      <xdr:row>10</xdr:row>
      <xdr:rowOff>47625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AECC7C14-A314-BD1A-F0DD-8CF672A8C667}"/>
            </a:ext>
          </a:extLst>
        </xdr:cNvPr>
        <xdr:cNvCxnSpPr/>
      </xdr:nvCxnSpPr>
      <xdr:spPr>
        <a:xfrm>
          <a:off x="3061335" y="2146935"/>
          <a:ext cx="142875" cy="45339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169545</xdr:colOff>
      <xdr:row>6</xdr:row>
      <xdr:rowOff>51435</xdr:rowOff>
    </xdr:from>
    <xdr:to>
      <xdr:col>20</xdr:col>
      <xdr:colOff>320040</xdr:colOff>
      <xdr:row>7</xdr:row>
      <xdr:rowOff>19050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C10922E-F85D-4AA2-AE49-6C90DBE43866}"/>
            </a:ext>
          </a:extLst>
        </xdr:cNvPr>
        <xdr:cNvSpPr txBox="1"/>
      </xdr:nvSpPr>
      <xdr:spPr>
        <a:xfrm>
          <a:off x="3568065" y="1621155"/>
          <a:ext cx="1788795" cy="219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普通・当座に〇をしてください。</a:t>
          </a:r>
        </a:p>
      </xdr:txBody>
    </xdr:sp>
    <xdr:clientData/>
  </xdr:twoCellAnchor>
  <xdr:twoCellAnchor>
    <xdr:from>
      <xdr:col>18</xdr:col>
      <xdr:colOff>45720</xdr:colOff>
      <xdr:row>7</xdr:row>
      <xdr:rowOff>15240</xdr:rowOff>
    </xdr:from>
    <xdr:to>
      <xdr:col>19</xdr:col>
      <xdr:colOff>15240</xdr:colOff>
      <xdr:row>13</xdr:row>
      <xdr:rowOff>22860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1DC3AFD8-5663-E129-C188-4BA4A5A988F7}"/>
            </a:ext>
          </a:extLst>
        </xdr:cNvPr>
        <xdr:cNvCxnSpPr/>
      </xdr:nvCxnSpPr>
      <xdr:spPr>
        <a:xfrm>
          <a:off x="4526280" y="1836420"/>
          <a:ext cx="45720" cy="12801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</xdr:colOff>
      <xdr:row>8</xdr:row>
      <xdr:rowOff>201929</xdr:rowOff>
    </xdr:from>
    <xdr:to>
      <xdr:col>4</xdr:col>
      <xdr:colOff>255270</xdr:colOff>
      <xdr:row>10</xdr:row>
      <xdr:rowOff>45720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D25B6E5-4C26-22DD-D97B-88006A20D438}"/>
            </a:ext>
          </a:extLst>
        </xdr:cNvPr>
        <xdr:cNvSpPr/>
      </xdr:nvSpPr>
      <xdr:spPr>
        <a:xfrm>
          <a:off x="1009650" y="2274569"/>
          <a:ext cx="472440" cy="32385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53340</xdr:colOff>
      <xdr:row>12</xdr:row>
      <xdr:rowOff>38100</xdr:rowOff>
    </xdr:from>
    <xdr:to>
      <xdr:col>19</xdr:col>
      <xdr:colOff>388620</xdr:colOff>
      <xdr:row>13</xdr:row>
      <xdr:rowOff>118111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6F50571-21CA-401C-A936-8A496C2DB4CA}"/>
            </a:ext>
          </a:extLst>
        </xdr:cNvPr>
        <xdr:cNvSpPr/>
      </xdr:nvSpPr>
      <xdr:spPr>
        <a:xfrm>
          <a:off x="4610100" y="2941320"/>
          <a:ext cx="335280" cy="27051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289561</xdr:colOff>
      <xdr:row>23</xdr:row>
      <xdr:rowOff>128659</xdr:rowOff>
    </xdr:from>
    <xdr:to>
      <xdr:col>34</xdr:col>
      <xdr:colOff>118110</xdr:colOff>
      <xdr:row>27</xdr:row>
      <xdr:rowOff>14815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9D4B30-0497-4281-9EB7-3A37FA7D2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1" y="5089279"/>
          <a:ext cx="2853689" cy="88437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absolute">
    <xdr:from>
      <xdr:col>35</xdr:col>
      <xdr:colOff>453390</xdr:colOff>
      <xdr:row>1</xdr:row>
      <xdr:rowOff>110491</xdr:rowOff>
    </xdr:from>
    <xdr:to>
      <xdr:col>42</xdr:col>
      <xdr:colOff>34290</xdr:colOff>
      <xdr:row>12</xdr:row>
      <xdr:rowOff>60960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A6F0EAC-ED0F-4387-A878-948130B7E894}"/>
            </a:ext>
          </a:extLst>
        </xdr:cNvPr>
        <xdr:cNvSpPr/>
      </xdr:nvSpPr>
      <xdr:spPr>
        <a:xfrm>
          <a:off x="9551670" y="422911"/>
          <a:ext cx="4564380" cy="2556509"/>
        </a:xfrm>
        <a:prstGeom prst="rect">
          <a:avLst/>
        </a:prstGeom>
        <a:solidFill>
          <a:srgbClr val="FFFFCC"/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ご提出いただく際の注意事項</a:t>
          </a:r>
          <a:endParaRPr kumimoji="1" lang="en-US" altLang="ja-JP" sz="11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 口座情報は正しくご記入ください。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 記入漏れが無いかご確認ください。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 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登録番号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T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適格請求書発行事業者番号をご記入ください。</a:t>
          </a:r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en-US" altLang="ja-JP" sz="105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</a:t>
          </a:r>
          <a:r>
            <a:rPr kumimoji="1" lang="ja-JP" altLang="en-US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 貴社控えはコピーやスキャンなどして保管してください。</a:t>
          </a:r>
          <a:endParaRPr kumimoji="1" lang="en-US" altLang="ja-JP" sz="105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en-US" altLang="ja-JP" sz="105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・色がついている部分は必須となっております。</a:t>
          </a:r>
          <a:br>
            <a:rPr kumimoji="1" lang="en-US" altLang="ja-JP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必ず入力の方をお願い致します。</a:t>
          </a:r>
          <a:endParaRPr kumimoji="1" lang="en-US" altLang="ja-JP" sz="105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en-US" altLang="ja-JP" sz="1050" b="0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 b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</a:t>
          </a:r>
          <a:r>
            <a:rPr kumimoji="1" lang="ja-JP" altLang="en-US" sz="1050" b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・月末・</a:t>
          </a:r>
          <a:r>
            <a:rPr kumimoji="1" lang="en-US" altLang="ja-JP" sz="1050" b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50" b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日支払の提出期限は、翌月</a:t>
          </a:r>
          <a:r>
            <a:rPr kumimoji="1" lang="en-US" altLang="ja-JP" sz="1050" b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50" b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日までとさせていただきます。</a:t>
          </a:r>
          <a:endParaRPr kumimoji="1" lang="en-US" altLang="ja-JP" sz="1050" b="0" baseline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50" b="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提出期限を過ぎたものに関しましては翌月末又は翌々</a:t>
          </a:r>
          <a:r>
            <a:rPr kumimoji="1" lang="en-US" altLang="ja-JP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5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日の支払になります。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7AAB-4DB0-45F1-8790-A1D1053DD987}">
  <dimension ref="B1:AL31"/>
  <sheetViews>
    <sheetView zoomScaleNormal="100" workbookViewId="0">
      <selection activeCell="U4" sqref="U4"/>
    </sheetView>
  </sheetViews>
  <sheetFormatPr defaultColWidth="9" defaultRowHeight="18"/>
  <cols>
    <col min="1" max="1" width="5.59765625" style="1" customWidth="1"/>
    <col min="2" max="2" width="4.8984375" style="1" customWidth="1"/>
    <col min="3" max="4" width="2.69921875" style="1" customWidth="1"/>
    <col min="5" max="5" width="4.59765625" style="1" customWidth="1"/>
    <col min="6" max="10" width="2.09765625" style="1" customWidth="1"/>
    <col min="11" max="11" width="2.59765625" style="1" customWidth="1"/>
    <col min="12" max="18" width="3.59765625" style="1" customWidth="1"/>
    <col min="19" max="19" width="1" style="1" customWidth="1"/>
    <col min="20" max="20" width="6.09765625" style="1" customWidth="1"/>
    <col min="21" max="23" width="5.59765625" style="1" customWidth="1"/>
    <col min="24" max="24" width="2.59765625" style="1" customWidth="1"/>
    <col min="25" max="25" width="3.59765625" style="1" customWidth="1"/>
    <col min="26" max="35" width="3.09765625" style="1" customWidth="1"/>
    <col min="36" max="36" width="9" style="1"/>
    <col min="37" max="40" width="9.59765625" style="1" customWidth="1"/>
    <col min="41" max="44" width="9" style="1"/>
    <col min="45" max="50" width="5.8984375" style="1" customWidth="1"/>
    <col min="51" max="16384" width="9" style="1"/>
  </cols>
  <sheetData>
    <row r="1" spans="2:35" ht="24.9" customHeigh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 t="s">
        <v>30</v>
      </c>
      <c r="P1" s="160">
        <v>8</v>
      </c>
      <c r="Q1" s="160"/>
      <c r="R1" s="160"/>
      <c r="S1" s="42" t="s">
        <v>53</v>
      </c>
      <c r="T1" s="4"/>
      <c r="U1" s="42" t="s">
        <v>54</v>
      </c>
      <c r="V1" s="4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2:35" ht="20.100000000000001" customHeight="1"/>
    <row r="3" spans="2:35" ht="20.100000000000001" customHeight="1">
      <c r="B3" s="50" t="s">
        <v>39</v>
      </c>
      <c r="C3" s="50"/>
      <c r="D3" s="50"/>
      <c r="E3" s="50"/>
      <c r="F3" s="50"/>
      <c r="G3" s="50"/>
      <c r="H3" s="50"/>
      <c r="I3" s="50"/>
      <c r="J3" s="6"/>
      <c r="K3" s="6"/>
      <c r="L3" s="13" t="s">
        <v>40</v>
      </c>
      <c r="M3" s="6"/>
      <c r="N3" s="2"/>
      <c r="O3" s="2"/>
      <c r="P3" s="2"/>
      <c r="Q3" s="2"/>
      <c r="R3" s="2"/>
      <c r="AA3" s="164" t="s">
        <v>37</v>
      </c>
      <c r="AB3" s="164"/>
      <c r="AC3" s="43">
        <v>6</v>
      </c>
      <c r="AD3" s="4" t="s">
        <v>34</v>
      </c>
      <c r="AE3" s="43">
        <v>8</v>
      </c>
      <c r="AF3" s="4" t="s">
        <v>36</v>
      </c>
      <c r="AG3" s="43">
        <v>31</v>
      </c>
      <c r="AH3" s="3" t="s">
        <v>33</v>
      </c>
    </row>
    <row r="4" spans="2:35" ht="20.100000000000001" customHeight="1">
      <c r="B4" s="51" t="s">
        <v>38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12"/>
      <c r="N4" s="12"/>
      <c r="O4" s="12"/>
      <c r="P4" s="12"/>
    </row>
    <row r="5" spans="2:35" ht="20.100000000000001" customHeight="1">
      <c r="V5" s="1" t="s">
        <v>3</v>
      </c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</row>
    <row r="6" spans="2:35" ht="20.100000000000001" customHeight="1">
      <c r="V6" s="1" t="s">
        <v>5</v>
      </c>
      <c r="X6" s="77"/>
      <c r="Y6" s="77"/>
      <c r="Z6" s="77"/>
      <c r="AA6" s="77"/>
      <c r="AB6" s="77"/>
      <c r="AC6" s="77"/>
      <c r="AD6" s="77"/>
      <c r="AE6" s="77"/>
      <c r="AF6" s="77"/>
      <c r="AG6" s="77"/>
      <c r="AH6" s="44"/>
      <c r="AI6" s="44"/>
    </row>
    <row r="7" spans="2:35" ht="20.100000000000001" customHeight="1">
      <c r="V7" s="1" t="s">
        <v>0</v>
      </c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</row>
    <row r="8" spans="2:35" ht="20.100000000000001" customHeight="1">
      <c r="V8" s="1" t="s">
        <v>1</v>
      </c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</row>
    <row r="9" spans="2:35" ht="20.100000000000001" customHeight="1" thickBot="1">
      <c r="V9" s="1" t="s">
        <v>2</v>
      </c>
      <c r="W9" s="14"/>
      <c r="X9" s="45" t="s">
        <v>4</v>
      </c>
      <c r="Y9" s="78" t="s">
        <v>55</v>
      </c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2:35" ht="26.4" customHeight="1">
      <c r="B10" s="72" t="s">
        <v>59</v>
      </c>
      <c r="C10" s="73"/>
      <c r="D10" s="74" t="s">
        <v>64</v>
      </c>
      <c r="E10" s="75"/>
      <c r="F10" s="75"/>
      <c r="G10" s="75"/>
      <c r="H10" s="75"/>
      <c r="I10" s="75"/>
      <c r="J10" s="75"/>
      <c r="K10" s="76"/>
      <c r="L10" s="83" t="s">
        <v>58</v>
      </c>
      <c r="M10" s="84"/>
      <c r="N10" s="85" t="s">
        <v>60</v>
      </c>
      <c r="O10" s="86"/>
      <c r="P10" s="86"/>
      <c r="Q10" s="86"/>
      <c r="R10" s="86"/>
      <c r="S10" s="87" t="s">
        <v>7</v>
      </c>
      <c r="T10" s="87"/>
      <c r="U10" s="87"/>
      <c r="V10" s="74" t="s">
        <v>55</v>
      </c>
      <c r="W10" s="75"/>
      <c r="X10" s="75"/>
      <c r="Y10" s="76"/>
      <c r="Z10" s="88" t="s">
        <v>9</v>
      </c>
      <c r="AA10" s="89"/>
      <c r="AB10" s="74" t="s">
        <v>55</v>
      </c>
      <c r="AC10" s="75"/>
      <c r="AD10" s="75"/>
      <c r="AE10" s="75"/>
      <c r="AF10" s="75"/>
      <c r="AG10" s="76"/>
      <c r="AH10" s="88" t="s">
        <v>10</v>
      </c>
      <c r="AI10" s="90"/>
    </row>
    <row r="11" spans="2:35" ht="12.9" customHeight="1">
      <c r="B11" s="52" t="s">
        <v>8</v>
      </c>
      <c r="C11" s="53"/>
      <c r="D11" s="62"/>
      <c r="E11" s="62"/>
      <c r="F11" s="62"/>
      <c r="G11" s="62"/>
      <c r="H11" s="62"/>
      <c r="I11" s="62"/>
      <c r="J11" s="62"/>
      <c r="K11" s="63"/>
      <c r="L11" s="79" t="s">
        <v>57</v>
      </c>
      <c r="M11" s="80"/>
      <c r="N11" s="66" t="s">
        <v>68</v>
      </c>
      <c r="O11" s="67"/>
      <c r="P11" s="67"/>
      <c r="Q11" s="67"/>
      <c r="R11" s="68"/>
      <c r="S11" s="56" t="s">
        <v>41</v>
      </c>
      <c r="T11" s="57"/>
      <c r="U11" s="58"/>
      <c r="V11" s="91" t="s">
        <v>69</v>
      </c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</row>
    <row r="12" spans="2:35" ht="6.6" customHeight="1">
      <c r="B12" s="54"/>
      <c r="C12" s="55"/>
      <c r="D12" s="64"/>
      <c r="E12" s="64"/>
      <c r="F12" s="64"/>
      <c r="G12" s="64"/>
      <c r="H12" s="64"/>
      <c r="I12" s="64"/>
      <c r="J12" s="64"/>
      <c r="K12" s="65"/>
      <c r="L12" s="81"/>
      <c r="M12" s="82"/>
      <c r="N12" s="69"/>
      <c r="O12" s="70"/>
      <c r="P12" s="70"/>
      <c r="Q12" s="70"/>
      <c r="R12" s="71"/>
      <c r="S12" s="59"/>
      <c r="T12" s="60"/>
      <c r="U12" s="61"/>
      <c r="V12" s="94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6"/>
    </row>
    <row r="13" spans="2:35" ht="15" customHeight="1">
      <c r="B13" s="52" t="s">
        <v>6</v>
      </c>
      <c r="C13" s="53"/>
      <c r="D13" s="66" t="s">
        <v>55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8"/>
      <c r="S13" s="108" t="s">
        <v>74</v>
      </c>
      <c r="T13" s="109"/>
      <c r="U13" s="110"/>
      <c r="V13" s="114" t="s">
        <v>42</v>
      </c>
      <c r="W13" s="114"/>
      <c r="X13" s="116">
        <v>123456</v>
      </c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</row>
    <row r="14" spans="2:35" ht="15" customHeight="1" thickBot="1">
      <c r="B14" s="99"/>
      <c r="C14" s="100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  <c r="S14" s="111"/>
      <c r="T14" s="112"/>
      <c r="U14" s="113"/>
      <c r="V14" s="115"/>
      <c r="W14" s="115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9"/>
    </row>
    <row r="15" spans="2:35" ht="9.9" customHeight="1" thickBot="1"/>
    <row r="16" spans="2:35" ht="15.9" customHeight="1">
      <c r="B16" s="130" t="s">
        <v>16</v>
      </c>
      <c r="C16" s="131"/>
      <c r="D16" s="131"/>
      <c r="E16" s="131"/>
      <c r="F16" s="131"/>
      <c r="G16" s="131"/>
      <c r="H16" s="131"/>
      <c r="I16" s="131"/>
      <c r="J16" s="132"/>
      <c r="K16" s="138">
        <v>5000000</v>
      </c>
      <c r="L16" s="139"/>
      <c r="M16" s="139"/>
      <c r="N16" s="139"/>
      <c r="O16" s="139"/>
      <c r="P16" s="139"/>
      <c r="Q16" s="139"/>
      <c r="R16" s="140"/>
      <c r="S16" s="15"/>
      <c r="T16" s="141" t="s">
        <v>50</v>
      </c>
      <c r="U16" s="142"/>
      <c r="V16" s="142"/>
      <c r="W16" s="142"/>
      <c r="X16" s="142"/>
      <c r="Y16" s="142"/>
      <c r="Z16" s="16"/>
      <c r="AA16" s="16"/>
      <c r="AB16" s="16"/>
      <c r="AC16" s="16"/>
      <c r="AD16" s="16"/>
      <c r="AE16" s="16"/>
      <c r="AF16" s="16"/>
      <c r="AG16" s="16"/>
      <c r="AH16" s="16"/>
      <c r="AI16" s="17"/>
    </row>
    <row r="17" spans="2:38" ht="15.9" customHeight="1">
      <c r="B17" s="133"/>
      <c r="C17" s="134"/>
      <c r="D17" s="134"/>
      <c r="E17" s="134"/>
      <c r="F17" s="134"/>
      <c r="G17" s="134"/>
      <c r="H17" s="134"/>
      <c r="I17" s="134"/>
      <c r="J17" s="135"/>
      <c r="K17" s="127"/>
      <c r="L17" s="128"/>
      <c r="M17" s="128"/>
      <c r="N17" s="128"/>
      <c r="O17" s="128"/>
      <c r="P17" s="128"/>
      <c r="Q17" s="128"/>
      <c r="R17" s="129"/>
      <c r="S17" s="15"/>
      <c r="T17" s="143"/>
      <c r="U17" s="144"/>
      <c r="V17" s="144"/>
      <c r="W17" s="144"/>
      <c r="X17" s="144"/>
      <c r="Y17" s="144"/>
      <c r="Z17" s="18"/>
      <c r="AA17" s="18"/>
      <c r="AB17" s="18"/>
      <c r="AC17" s="18"/>
      <c r="AD17" s="18"/>
      <c r="AE17" s="18"/>
      <c r="AF17" s="9"/>
      <c r="AG17" s="9"/>
      <c r="AH17" s="9"/>
      <c r="AI17" s="19"/>
    </row>
    <row r="18" spans="2:38" ht="15.9" customHeight="1">
      <c r="B18" s="52" t="s">
        <v>11</v>
      </c>
      <c r="C18" s="104" t="s">
        <v>22</v>
      </c>
      <c r="D18" s="104"/>
      <c r="E18" s="104"/>
      <c r="F18" s="104"/>
      <c r="G18" s="104"/>
      <c r="H18" s="120">
        <v>100</v>
      </c>
      <c r="I18" s="120"/>
      <c r="J18" s="122" t="s">
        <v>23</v>
      </c>
      <c r="K18" s="124">
        <f>K16*H18/100</f>
        <v>5000000</v>
      </c>
      <c r="L18" s="125"/>
      <c r="M18" s="125"/>
      <c r="N18" s="125"/>
      <c r="O18" s="125"/>
      <c r="P18" s="125"/>
      <c r="Q18" s="125"/>
      <c r="R18" s="126"/>
      <c r="S18" s="20"/>
      <c r="T18" s="21">
        <v>1</v>
      </c>
      <c r="U18" s="22"/>
      <c r="V18" s="23" t="s">
        <v>49</v>
      </c>
      <c r="W18" s="24"/>
      <c r="X18" s="24"/>
      <c r="Y18" s="24"/>
      <c r="Z18" s="24"/>
      <c r="AA18" s="24"/>
      <c r="AB18" s="24"/>
      <c r="AC18" s="97">
        <v>1</v>
      </c>
      <c r="AD18" s="98"/>
      <c r="AE18" s="97"/>
      <c r="AF18" s="98"/>
      <c r="AG18" s="165" t="s">
        <v>48</v>
      </c>
      <c r="AH18" s="165"/>
      <c r="AI18" s="166"/>
    </row>
    <row r="19" spans="2:38" ht="15.9" customHeight="1">
      <c r="B19" s="54"/>
      <c r="C19" s="105"/>
      <c r="D19" s="105"/>
      <c r="E19" s="105"/>
      <c r="F19" s="105"/>
      <c r="G19" s="105"/>
      <c r="H19" s="121"/>
      <c r="I19" s="121"/>
      <c r="J19" s="123"/>
      <c r="K19" s="127"/>
      <c r="L19" s="128"/>
      <c r="M19" s="128"/>
      <c r="N19" s="128"/>
      <c r="O19" s="128"/>
      <c r="P19" s="128"/>
      <c r="Q19" s="128"/>
      <c r="R19" s="129"/>
      <c r="S19" s="20"/>
      <c r="T19" s="25" t="s">
        <v>43</v>
      </c>
      <c r="U19" s="26"/>
      <c r="V19" s="23" t="s">
        <v>46</v>
      </c>
      <c r="W19" s="24"/>
      <c r="X19" s="24"/>
      <c r="Y19" s="24"/>
      <c r="Z19" s="24"/>
      <c r="AA19" s="24"/>
      <c r="AB19" s="24"/>
      <c r="AC19" s="97">
        <v>2</v>
      </c>
      <c r="AD19" s="98"/>
      <c r="AE19" s="97"/>
      <c r="AF19" s="98"/>
      <c r="AG19" s="167" t="s">
        <v>32</v>
      </c>
      <c r="AH19" s="167"/>
      <c r="AI19" s="168"/>
    </row>
    <row r="20" spans="2:38" ht="15.9" customHeight="1">
      <c r="B20" s="52" t="s">
        <v>12</v>
      </c>
      <c r="C20" s="104" t="s">
        <v>24</v>
      </c>
      <c r="D20" s="104"/>
      <c r="E20" s="104"/>
      <c r="F20" s="106" t="s">
        <v>25</v>
      </c>
      <c r="G20" s="106" t="s">
        <v>26</v>
      </c>
      <c r="H20" s="120">
        <v>0</v>
      </c>
      <c r="I20" s="120"/>
      <c r="J20" s="122" t="s">
        <v>23</v>
      </c>
      <c r="K20" s="124">
        <f>K18*H20%</f>
        <v>0</v>
      </c>
      <c r="L20" s="125"/>
      <c r="M20" s="125"/>
      <c r="N20" s="125"/>
      <c r="O20" s="125"/>
      <c r="P20" s="125"/>
      <c r="Q20" s="125"/>
      <c r="R20" s="126"/>
      <c r="S20" s="20"/>
      <c r="T20" s="25" t="s">
        <v>44</v>
      </c>
      <c r="U20" s="26"/>
      <c r="V20" s="23" t="s">
        <v>47</v>
      </c>
      <c r="W20" s="24"/>
      <c r="X20" s="24"/>
      <c r="Y20" s="24"/>
      <c r="Z20" s="24"/>
      <c r="AA20" s="24"/>
      <c r="AB20" s="24"/>
      <c r="AC20" s="97">
        <v>3</v>
      </c>
      <c r="AD20" s="98"/>
      <c r="AE20" s="97"/>
      <c r="AF20" s="98"/>
      <c r="AG20" s="167" t="s">
        <v>35</v>
      </c>
      <c r="AH20" s="167"/>
      <c r="AI20" s="168"/>
      <c r="AK20" s="48"/>
    </row>
    <row r="21" spans="2:38" ht="15.9" customHeight="1">
      <c r="B21" s="54"/>
      <c r="C21" s="105"/>
      <c r="D21" s="105"/>
      <c r="E21" s="105"/>
      <c r="F21" s="107"/>
      <c r="G21" s="107"/>
      <c r="H21" s="121"/>
      <c r="I21" s="121"/>
      <c r="J21" s="123"/>
      <c r="K21" s="127"/>
      <c r="L21" s="128"/>
      <c r="M21" s="128"/>
      <c r="N21" s="128"/>
      <c r="O21" s="128"/>
      <c r="P21" s="128"/>
      <c r="Q21" s="128"/>
      <c r="R21" s="129"/>
      <c r="S21" s="20"/>
      <c r="T21" s="27" t="s">
        <v>45</v>
      </c>
      <c r="U21" s="26"/>
      <c r="V21" s="23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170"/>
      <c r="AH21" s="170"/>
      <c r="AI21" s="171"/>
    </row>
    <row r="22" spans="2:38" ht="15.9" customHeight="1">
      <c r="B22" s="52" t="s">
        <v>13</v>
      </c>
      <c r="C22" s="136" t="s">
        <v>17</v>
      </c>
      <c r="D22" s="136"/>
      <c r="E22" s="136"/>
      <c r="F22" s="136"/>
      <c r="G22" s="136"/>
      <c r="H22" s="136"/>
      <c r="I22" s="136"/>
      <c r="J22" s="122"/>
      <c r="K22" s="124">
        <v>1000000</v>
      </c>
      <c r="L22" s="125"/>
      <c r="M22" s="125"/>
      <c r="N22" s="125"/>
      <c r="O22" s="125"/>
      <c r="P22" s="125"/>
      <c r="Q22" s="125"/>
      <c r="R22" s="126"/>
      <c r="S22" s="20"/>
      <c r="T22" s="169" t="s">
        <v>51</v>
      </c>
      <c r="U22" s="28" t="s">
        <v>27</v>
      </c>
      <c r="V22" s="23"/>
      <c r="W22" s="24" t="s">
        <v>28</v>
      </c>
      <c r="X22" s="24"/>
      <c r="Y22" s="24"/>
      <c r="Z22" s="24"/>
      <c r="AA22" s="24"/>
      <c r="AB22" s="29"/>
      <c r="AC22" s="172" t="s">
        <v>52</v>
      </c>
      <c r="AD22" s="161"/>
      <c r="AE22" s="162"/>
      <c r="AF22" s="162"/>
      <c r="AG22" s="162"/>
      <c r="AH22" s="162"/>
      <c r="AI22" s="163"/>
      <c r="AL22" s="12"/>
    </row>
    <row r="23" spans="2:38" ht="15.9" customHeight="1">
      <c r="B23" s="54"/>
      <c r="C23" s="137"/>
      <c r="D23" s="137"/>
      <c r="E23" s="137"/>
      <c r="F23" s="137"/>
      <c r="G23" s="137"/>
      <c r="H23" s="137"/>
      <c r="I23" s="137"/>
      <c r="J23" s="123"/>
      <c r="K23" s="127"/>
      <c r="L23" s="128"/>
      <c r="M23" s="128"/>
      <c r="N23" s="128"/>
      <c r="O23" s="128"/>
      <c r="P23" s="128"/>
      <c r="Q23" s="128"/>
      <c r="R23" s="129"/>
      <c r="S23" s="20"/>
      <c r="T23" s="169"/>
      <c r="U23" s="32" t="s">
        <v>29</v>
      </c>
      <c r="V23" s="30"/>
      <c r="W23" s="33" t="s">
        <v>28</v>
      </c>
      <c r="X23" s="33" t="s">
        <v>30</v>
      </c>
      <c r="Y23" s="162"/>
      <c r="Z23" s="162"/>
      <c r="AA23" s="31" t="s">
        <v>31</v>
      </c>
      <c r="AB23" s="29"/>
      <c r="AC23" s="172"/>
      <c r="AD23" s="161"/>
      <c r="AE23" s="162"/>
      <c r="AF23" s="162"/>
      <c r="AG23" s="162"/>
      <c r="AH23" s="162"/>
      <c r="AI23" s="163"/>
    </row>
    <row r="24" spans="2:38" ht="15.9" customHeight="1">
      <c r="B24" s="52" t="s">
        <v>14</v>
      </c>
      <c r="C24" s="153" t="s">
        <v>18</v>
      </c>
      <c r="D24" s="153"/>
      <c r="E24" s="153"/>
      <c r="F24" s="153"/>
      <c r="G24" s="153"/>
      <c r="H24" s="153"/>
      <c r="I24" s="153"/>
      <c r="J24" s="154"/>
      <c r="K24" s="124">
        <f>K18-K20-K22</f>
        <v>4000000</v>
      </c>
      <c r="L24" s="125"/>
      <c r="M24" s="125"/>
      <c r="N24" s="125"/>
      <c r="O24" s="125"/>
      <c r="P24" s="125"/>
      <c r="Q24" s="125"/>
      <c r="R24" s="126"/>
      <c r="S24" s="20"/>
      <c r="T24" s="34"/>
      <c r="U24" s="35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/>
      <c r="AH24" s="37"/>
      <c r="AI24" s="38"/>
    </row>
    <row r="25" spans="2:38" ht="15.9" customHeight="1">
      <c r="B25" s="54"/>
      <c r="C25" s="137" t="s">
        <v>19</v>
      </c>
      <c r="D25" s="137"/>
      <c r="E25" s="137"/>
      <c r="F25" s="137"/>
      <c r="G25" s="137"/>
      <c r="H25" s="137"/>
      <c r="I25" s="137"/>
      <c r="J25" s="123"/>
      <c r="K25" s="127"/>
      <c r="L25" s="128"/>
      <c r="M25" s="128"/>
      <c r="N25" s="128"/>
      <c r="O25" s="128"/>
      <c r="P25" s="128"/>
      <c r="Q25" s="128"/>
      <c r="R25" s="129"/>
      <c r="S25" s="20"/>
      <c r="T25" s="34"/>
      <c r="U25" s="35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/>
      <c r="AH25" s="37"/>
      <c r="AI25" s="38"/>
    </row>
    <row r="26" spans="2:38" ht="32.1" customHeight="1">
      <c r="B26" s="7" t="s">
        <v>15</v>
      </c>
      <c r="C26" s="155" t="s">
        <v>61</v>
      </c>
      <c r="D26" s="155"/>
      <c r="E26" s="155"/>
      <c r="F26" s="155"/>
      <c r="G26" s="155"/>
      <c r="H26" s="155"/>
      <c r="I26" s="155"/>
      <c r="J26" s="156"/>
      <c r="K26" s="157">
        <f>K24*10%</f>
        <v>400000</v>
      </c>
      <c r="L26" s="158"/>
      <c r="M26" s="158"/>
      <c r="N26" s="158"/>
      <c r="O26" s="158"/>
      <c r="P26" s="158"/>
      <c r="Q26" s="158"/>
      <c r="R26" s="159"/>
      <c r="S26" s="20"/>
      <c r="T26" s="34"/>
      <c r="U26" s="35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37"/>
      <c r="AI26" s="38"/>
      <c r="AL26" s="5"/>
    </row>
    <row r="27" spans="2:38" ht="15.9" customHeight="1">
      <c r="B27" s="145" t="s">
        <v>20</v>
      </c>
      <c r="C27" s="104"/>
      <c r="D27" s="104"/>
      <c r="E27" s="104"/>
      <c r="F27" s="104"/>
      <c r="G27" s="104"/>
      <c r="H27" s="104"/>
      <c r="I27" s="104"/>
      <c r="J27" s="146"/>
      <c r="K27" s="124">
        <f>K24+K26</f>
        <v>4400000</v>
      </c>
      <c r="L27" s="125"/>
      <c r="M27" s="125"/>
      <c r="N27" s="125"/>
      <c r="O27" s="125"/>
      <c r="P27" s="125"/>
      <c r="Q27" s="125"/>
      <c r="R27" s="126"/>
      <c r="T27" s="39"/>
      <c r="AG27" s="37"/>
      <c r="AH27" s="37"/>
      <c r="AI27" s="38"/>
    </row>
    <row r="28" spans="2:38" ht="15.9" customHeight="1" thickBot="1">
      <c r="B28" s="150" t="s">
        <v>21</v>
      </c>
      <c r="C28" s="151"/>
      <c r="D28" s="151"/>
      <c r="E28" s="151"/>
      <c r="F28" s="151"/>
      <c r="G28" s="151"/>
      <c r="H28" s="151"/>
      <c r="I28" s="151"/>
      <c r="J28" s="152"/>
      <c r="K28" s="147"/>
      <c r="L28" s="148"/>
      <c r="M28" s="148"/>
      <c r="N28" s="148"/>
      <c r="O28" s="148"/>
      <c r="P28" s="148"/>
      <c r="Q28" s="148"/>
      <c r="R28" s="149"/>
      <c r="T28" s="40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0"/>
      <c r="AH28" s="10"/>
      <c r="AI28" s="11"/>
    </row>
    <row r="29" spans="2:38" ht="9.9" customHeight="1"/>
    <row r="30" spans="2:38">
      <c r="B30" s="1" t="s">
        <v>62</v>
      </c>
      <c r="AE30" s="1" t="s">
        <v>70</v>
      </c>
    </row>
    <row r="31" spans="2:38">
      <c r="B31" s="1" t="s">
        <v>63</v>
      </c>
    </row>
  </sheetData>
  <sheetProtection algorithmName="SHA-512" hashValue="qIZ4LcWvhs9YigS9no3wbVqqEIUq6qXEYc02gqQS1chZ1TKpn1oxD6cmgVz9h5lsQr3vXYu+X0TP5flhLz+iZg==" saltValue="w3EQp/0HmotAQV9zvCQP/g==" spinCount="100000" sheet="1" objects="1" scenarios="1"/>
  <mergeCells count="71">
    <mergeCell ref="P1:R1"/>
    <mergeCell ref="AD23:AI23"/>
    <mergeCell ref="X6:AG6"/>
    <mergeCell ref="AA3:AB3"/>
    <mergeCell ref="AG18:AI18"/>
    <mergeCell ref="AG19:AI19"/>
    <mergeCell ref="AG20:AI20"/>
    <mergeCell ref="AE18:AF18"/>
    <mergeCell ref="AE19:AF19"/>
    <mergeCell ref="T22:T23"/>
    <mergeCell ref="Y23:Z23"/>
    <mergeCell ref="AG21:AI21"/>
    <mergeCell ref="AC22:AC23"/>
    <mergeCell ref="AD22:AI22"/>
    <mergeCell ref="K22:R23"/>
    <mergeCell ref="AC19:AD19"/>
    <mergeCell ref="B27:J27"/>
    <mergeCell ref="K27:R28"/>
    <mergeCell ref="B28:J28"/>
    <mergeCell ref="B24:B25"/>
    <mergeCell ref="C24:J24"/>
    <mergeCell ref="K24:R25"/>
    <mergeCell ref="C25:J25"/>
    <mergeCell ref="C26:J26"/>
    <mergeCell ref="K26:R26"/>
    <mergeCell ref="B22:B23"/>
    <mergeCell ref="C22:J23"/>
    <mergeCell ref="K16:R17"/>
    <mergeCell ref="T16:Y17"/>
    <mergeCell ref="B18:B19"/>
    <mergeCell ref="C18:G19"/>
    <mergeCell ref="H18:I19"/>
    <mergeCell ref="J18:J19"/>
    <mergeCell ref="K18:R19"/>
    <mergeCell ref="AC20:AD20"/>
    <mergeCell ref="B13:C14"/>
    <mergeCell ref="D13:R14"/>
    <mergeCell ref="B20:B21"/>
    <mergeCell ref="C20:E21"/>
    <mergeCell ref="F20:F21"/>
    <mergeCell ref="AC18:AD18"/>
    <mergeCell ref="S13:U14"/>
    <mergeCell ref="V13:W14"/>
    <mergeCell ref="X13:AI14"/>
    <mergeCell ref="G20:G21"/>
    <mergeCell ref="H20:I21"/>
    <mergeCell ref="AE20:AF20"/>
    <mergeCell ref="J20:J21"/>
    <mergeCell ref="K20:R21"/>
    <mergeCell ref="B16:J17"/>
    <mergeCell ref="X5:AI5"/>
    <mergeCell ref="X7:AI7"/>
    <mergeCell ref="X8:AI8"/>
    <mergeCell ref="Y9:AI9"/>
    <mergeCell ref="L11:M12"/>
    <mergeCell ref="L10:M10"/>
    <mergeCell ref="N10:R10"/>
    <mergeCell ref="S10:U10"/>
    <mergeCell ref="V10:Y10"/>
    <mergeCell ref="Z10:AA10"/>
    <mergeCell ref="AB10:AG10"/>
    <mergeCell ref="AH10:AI10"/>
    <mergeCell ref="V11:AI12"/>
    <mergeCell ref="B3:I3"/>
    <mergeCell ref="B4:L4"/>
    <mergeCell ref="B11:C12"/>
    <mergeCell ref="S11:U12"/>
    <mergeCell ref="D11:K12"/>
    <mergeCell ref="N11:R12"/>
    <mergeCell ref="B10:C10"/>
    <mergeCell ref="D10:K10"/>
  </mergeCells>
  <phoneticPr fontId="1"/>
  <dataValidations count="3">
    <dataValidation type="list" showInputMessage="1" showErrorMessage="1" sqref="H20:I21" xr:uid="{F20CE933-6C28-4376-A3E2-0AEA0F25E208}">
      <formula1>"10,0"</formula1>
    </dataValidation>
    <dataValidation type="list" allowBlank="1" showInputMessage="1" showErrorMessage="1" sqref="B3:I3" xr:uid="{8335411E-EA91-4C1D-A55A-204B0B0F8E96}">
      <formula1>"ヤシマ工業株式会社,ヤシマ工業株式会社JV"</formula1>
    </dataValidation>
    <dataValidation type="list" allowBlank="1" showInputMessage="1" showErrorMessage="1" sqref="N11:R12" xr:uid="{5F4626C9-DDAB-4373-9D34-63F2C3437777}">
      <formula1>"　,技術本部,計装本部,FM本部,産業システム部"</formula1>
    </dataValidation>
  </dataValidations>
  <pageMargins left="0.7" right="0.7" top="0.75" bottom="0.75" header="0.3" footer="0.3"/>
  <pageSetup paperSize="9" scale="88" orientation="landscape" r:id="rId1"/>
  <colBreaks count="1" manualBreakCount="1">
    <brk id="3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2108-9F99-4808-A842-F6AA952F93DA}">
  <dimension ref="B1:AL31"/>
  <sheetViews>
    <sheetView tabSelected="1" zoomScaleNormal="100" workbookViewId="0">
      <selection activeCell="S15" sqref="S15"/>
    </sheetView>
  </sheetViews>
  <sheetFormatPr defaultColWidth="9" defaultRowHeight="18"/>
  <cols>
    <col min="1" max="1" width="5.59765625" style="1" customWidth="1"/>
    <col min="2" max="2" width="4.8984375" style="1" customWidth="1"/>
    <col min="3" max="4" width="2.69921875" style="1" customWidth="1"/>
    <col min="5" max="5" width="4.59765625" style="1" customWidth="1"/>
    <col min="6" max="10" width="2.09765625" style="1" customWidth="1"/>
    <col min="11" max="11" width="2.59765625" style="1" customWidth="1"/>
    <col min="12" max="18" width="3.59765625" style="1" customWidth="1"/>
    <col min="19" max="19" width="1" style="1" customWidth="1"/>
    <col min="20" max="23" width="5.59765625" style="1" customWidth="1"/>
    <col min="24" max="24" width="2.59765625" style="1" customWidth="1"/>
    <col min="25" max="25" width="3.59765625" style="1" customWidth="1"/>
    <col min="26" max="35" width="3.09765625" style="1" customWidth="1"/>
    <col min="36" max="36" width="9" style="1"/>
    <col min="37" max="40" width="9.59765625" style="1" customWidth="1"/>
    <col min="41" max="44" width="9" style="1"/>
    <col min="45" max="50" width="5.8984375" style="1" customWidth="1"/>
    <col min="51" max="16384" width="9" style="1"/>
  </cols>
  <sheetData>
    <row r="1" spans="2:35" ht="24.9" customHeigh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 t="s">
        <v>30</v>
      </c>
      <c r="P1" s="201"/>
      <c r="Q1" s="201"/>
      <c r="R1" s="201"/>
      <c r="S1" s="42" t="s">
        <v>53</v>
      </c>
      <c r="T1" s="4"/>
      <c r="U1" s="42" t="s">
        <v>54</v>
      </c>
      <c r="V1" s="4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2:35" ht="20.100000000000001" customHeight="1"/>
    <row r="3" spans="2:35" ht="20.100000000000001" customHeight="1">
      <c r="B3" s="202" t="s">
        <v>39</v>
      </c>
      <c r="C3" s="202"/>
      <c r="D3" s="202"/>
      <c r="E3" s="202"/>
      <c r="F3" s="202"/>
      <c r="G3" s="202"/>
      <c r="H3" s="202"/>
      <c r="I3" s="202"/>
      <c r="J3" s="6"/>
      <c r="K3" s="6"/>
      <c r="L3" s="13" t="s">
        <v>40</v>
      </c>
      <c r="M3" s="6"/>
      <c r="N3" s="2"/>
      <c r="O3" s="2"/>
      <c r="P3" s="2"/>
      <c r="Q3" s="2"/>
      <c r="R3" s="2"/>
      <c r="AA3" s="164" t="s">
        <v>37</v>
      </c>
      <c r="AB3" s="164"/>
      <c r="AC3" s="46"/>
      <c r="AD3" s="4" t="s">
        <v>34</v>
      </c>
      <c r="AE3" s="46"/>
      <c r="AF3" s="4" t="s">
        <v>36</v>
      </c>
      <c r="AG3" s="46"/>
      <c r="AH3" s="3" t="s">
        <v>33</v>
      </c>
    </row>
    <row r="4" spans="2:35" ht="20.100000000000001" customHeight="1">
      <c r="B4" s="51" t="s">
        <v>38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12"/>
      <c r="N4" s="12"/>
      <c r="O4" s="12"/>
      <c r="P4" s="12"/>
    </row>
    <row r="5" spans="2:35" ht="20.100000000000001" customHeight="1">
      <c r="V5" s="1" t="s">
        <v>3</v>
      </c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</row>
    <row r="6" spans="2:35" ht="20.100000000000001" customHeight="1">
      <c r="V6" s="1" t="s">
        <v>5</v>
      </c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</row>
    <row r="7" spans="2:35" ht="20.100000000000001" customHeight="1">
      <c r="V7" s="1" t="s">
        <v>0</v>
      </c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</row>
    <row r="8" spans="2:35" ht="20.100000000000001" customHeight="1">
      <c r="V8" s="1" t="s">
        <v>1</v>
      </c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</row>
    <row r="9" spans="2:35" ht="20.100000000000001" customHeight="1" thickBot="1">
      <c r="V9" s="1" t="s">
        <v>2</v>
      </c>
      <c r="W9" s="14"/>
      <c r="X9" s="47" t="s">
        <v>4</v>
      </c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</row>
    <row r="10" spans="2:35" ht="21.6" customHeight="1">
      <c r="B10" s="72" t="s">
        <v>59</v>
      </c>
      <c r="C10" s="73"/>
      <c r="D10" s="198" t="s">
        <v>65</v>
      </c>
      <c r="E10" s="199"/>
      <c r="F10" s="199"/>
      <c r="G10" s="199"/>
      <c r="H10" s="199"/>
      <c r="I10" s="199"/>
      <c r="J10" s="199"/>
      <c r="K10" s="200"/>
      <c r="L10" s="83" t="s">
        <v>58</v>
      </c>
      <c r="M10" s="84"/>
      <c r="N10" s="230"/>
      <c r="O10" s="231"/>
      <c r="P10" s="231"/>
      <c r="Q10" s="231"/>
      <c r="R10" s="231"/>
      <c r="S10" s="85" t="s">
        <v>7</v>
      </c>
      <c r="T10" s="86"/>
      <c r="U10" s="73"/>
      <c r="V10" s="198"/>
      <c r="W10" s="199"/>
      <c r="X10" s="199"/>
      <c r="Y10" s="200"/>
      <c r="Z10" s="85" t="s">
        <v>9</v>
      </c>
      <c r="AA10" s="73"/>
      <c r="AB10" s="198"/>
      <c r="AC10" s="199"/>
      <c r="AD10" s="199"/>
      <c r="AE10" s="199"/>
      <c r="AF10" s="199"/>
      <c r="AG10" s="200"/>
      <c r="AH10" s="85" t="s">
        <v>10</v>
      </c>
      <c r="AI10" s="212"/>
    </row>
    <row r="11" spans="2:35" ht="12.9" customHeight="1">
      <c r="B11" s="203" t="s">
        <v>8</v>
      </c>
      <c r="C11" s="204"/>
      <c r="D11" s="205"/>
      <c r="E11" s="206"/>
      <c r="F11" s="206"/>
      <c r="G11" s="206"/>
      <c r="H11" s="206"/>
      <c r="I11" s="206"/>
      <c r="J11" s="206"/>
      <c r="K11" s="207"/>
      <c r="L11" s="183" t="s">
        <v>56</v>
      </c>
      <c r="M11" s="184"/>
      <c r="N11" s="185" t="s">
        <v>72</v>
      </c>
      <c r="O11" s="186"/>
      <c r="P11" s="186"/>
      <c r="Q11" s="186"/>
      <c r="R11" s="187"/>
      <c r="S11" s="56" t="s">
        <v>41</v>
      </c>
      <c r="T11" s="57"/>
      <c r="U11" s="58"/>
      <c r="V11" s="191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</row>
    <row r="12" spans="2:35" ht="12.9" customHeight="1">
      <c r="B12" s="54"/>
      <c r="C12" s="55"/>
      <c r="D12" s="208"/>
      <c r="E12" s="209"/>
      <c r="F12" s="209"/>
      <c r="G12" s="209"/>
      <c r="H12" s="209"/>
      <c r="I12" s="209"/>
      <c r="J12" s="209"/>
      <c r="K12" s="210"/>
      <c r="L12" s="81"/>
      <c r="M12" s="82"/>
      <c r="N12" s="188"/>
      <c r="O12" s="189"/>
      <c r="P12" s="189"/>
      <c r="Q12" s="189"/>
      <c r="R12" s="190"/>
      <c r="S12" s="59"/>
      <c r="T12" s="60"/>
      <c r="U12" s="61"/>
      <c r="V12" s="194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</row>
    <row r="13" spans="2:35" ht="15" customHeight="1">
      <c r="B13" s="52" t="s">
        <v>6</v>
      </c>
      <c r="C13" s="53"/>
      <c r="D13" s="213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5"/>
      <c r="S13" s="235" t="s">
        <v>73</v>
      </c>
      <c r="T13" s="236"/>
      <c r="U13" s="237"/>
      <c r="V13" s="173" t="s">
        <v>42</v>
      </c>
      <c r="W13" s="174"/>
      <c r="X13" s="177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9"/>
    </row>
    <row r="14" spans="2:35" ht="15" customHeight="1" thickBot="1">
      <c r="B14" s="99"/>
      <c r="C14" s="100"/>
      <c r="D14" s="216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8"/>
      <c r="S14" s="238"/>
      <c r="T14" s="239"/>
      <c r="U14" s="240"/>
      <c r="V14" s="175"/>
      <c r="W14" s="176"/>
      <c r="X14" s="180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2"/>
    </row>
    <row r="15" spans="2:35" ht="9.9" customHeight="1" thickBot="1"/>
    <row r="16" spans="2:35" ht="15.9" customHeight="1">
      <c r="B16" s="130" t="s">
        <v>16</v>
      </c>
      <c r="C16" s="131"/>
      <c r="D16" s="131"/>
      <c r="E16" s="131"/>
      <c r="F16" s="131"/>
      <c r="G16" s="131"/>
      <c r="H16" s="131"/>
      <c r="I16" s="131"/>
      <c r="J16" s="132"/>
      <c r="K16" s="225">
        <v>0</v>
      </c>
      <c r="L16" s="226"/>
      <c r="M16" s="226"/>
      <c r="N16" s="226"/>
      <c r="O16" s="226"/>
      <c r="P16" s="226"/>
      <c r="Q16" s="226"/>
      <c r="R16" s="227"/>
      <c r="S16" s="15"/>
      <c r="T16" s="141" t="s">
        <v>50</v>
      </c>
      <c r="U16" s="142"/>
      <c r="V16" s="142"/>
      <c r="W16" s="142"/>
      <c r="X16" s="142"/>
      <c r="Y16" s="142"/>
      <c r="Z16" s="16"/>
      <c r="AA16" s="16"/>
      <c r="AB16" s="16"/>
      <c r="AC16" s="16"/>
      <c r="AD16" s="16"/>
      <c r="AE16" s="16"/>
      <c r="AF16" s="16"/>
      <c r="AG16" s="16"/>
      <c r="AH16" s="16"/>
      <c r="AI16" s="17"/>
    </row>
    <row r="17" spans="2:38" ht="15.9" customHeight="1">
      <c r="B17" s="133"/>
      <c r="C17" s="134"/>
      <c r="D17" s="134"/>
      <c r="E17" s="134"/>
      <c r="F17" s="134"/>
      <c r="G17" s="134"/>
      <c r="H17" s="134"/>
      <c r="I17" s="134"/>
      <c r="J17" s="135"/>
      <c r="K17" s="222"/>
      <c r="L17" s="223"/>
      <c r="M17" s="223"/>
      <c r="N17" s="223"/>
      <c r="O17" s="223"/>
      <c r="P17" s="223"/>
      <c r="Q17" s="223"/>
      <c r="R17" s="224"/>
      <c r="S17" s="15"/>
      <c r="T17" s="143"/>
      <c r="U17" s="144"/>
      <c r="V17" s="144"/>
      <c r="W17" s="144"/>
      <c r="X17" s="144"/>
      <c r="Y17" s="144"/>
      <c r="Z17" s="18"/>
      <c r="AA17" s="18"/>
      <c r="AB17" s="18"/>
      <c r="AC17" s="18"/>
      <c r="AD17" s="18"/>
      <c r="AE17" s="18"/>
      <c r="AF17" s="9"/>
      <c r="AG17" s="9"/>
      <c r="AH17" s="9"/>
      <c r="AI17" s="19"/>
    </row>
    <row r="18" spans="2:38" ht="15.9" customHeight="1">
      <c r="B18" s="52" t="s">
        <v>11</v>
      </c>
      <c r="C18" s="104" t="s">
        <v>22</v>
      </c>
      <c r="D18" s="104"/>
      <c r="E18" s="104"/>
      <c r="F18" s="104"/>
      <c r="G18" s="104"/>
      <c r="H18" s="228">
        <v>100</v>
      </c>
      <c r="I18" s="228"/>
      <c r="J18" s="122" t="s">
        <v>23</v>
      </c>
      <c r="K18" s="219">
        <f>K16*H18/100</f>
        <v>0</v>
      </c>
      <c r="L18" s="220"/>
      <c r="M18" s="220"/>
      <c r="N18" s="220"/>
      <c r="O18" s="220"/>
      <c r="P18" s="220"/>
      <c r="Q18" s="220"/>
      <c r="R18" s="221"/>
      <c r="S18" s="20"/>
      <c r="T18" s="21">
        <v>1</v>
      </c>
      <c r="U18" s="22"/>
      <c r="V18" s="23" t="s">
        <v>49</v>
      </c>
      <c r="W18" s="24"/>
      <c r="X18" s="24"/>
      <c r="Y18" s="24"/>
      <c r="Z18" s="24"/>
      <c r="AA18" s="24"/>
      <c r="AB18" s="24"/>
      <c r="AC18" s="97">
        <v>1</v>
      </c>
      <c r="AD18" s="98"/>
      <c r="AE18" s="97"/>
      <c r="AF18" s="98"/>
      <c r="AG18" s="165" t="s">
        <v>48</v>
      </c>
      <c r="AH18" s="165"/>
      <c r="AI18" s="166"/>
    </row>
    <row r="19" spans="2:38" ht="15.9" customHeight="1">
      <c r="B19" s="54"/>
      <c r="C19" s="105"/>
      <c r="D19" s="105"/>
      <c r="E19" s="105"/>
      <c r="F19" s="105"/>
      <c r="G19" s="105"/>
      <c r="H19" s="229"/>
      <c r="I19" s="229"/>
      <c r="J19" s="123"/>
      <c r="K19" s="222"/>
      <c r="L19" s="223"/>
      <c r="M19" s="223"/>
      <c r="N19" s="223"/>
      <c r="O19" s="223"/>
      <c r="P19" s="223"/>
      <c r="Q19" s="223"/>
      <c r="R19" s="224"/>
      <c r="S19" s="20"/>
      <c r="T19" s="25" t="s">
        <v>43</v>
      </c>
      <c r="U19" s="26"/>
      <c r="V19" s="23" t="s">
        <v>46</v>
      </c>
      <c r="W19" s="24"/>
      <c r="X19" s="24"/>
      <c r="Y19" s="24"/>
      <c r="Z19" s="24"/>
      <c r="AA19" s="24"/>
      <c r="AB19" s="24"/>
      <c r="AC19" s="97">
        <v>2</v>
      </c>
      <c r="AD19" s="98"/>
      <c r="AE19" s="97"/>
      <c r="AF19" s="98"/>
      <c r="AG19" s="167" t="s">
        <v>32</v>
      </c>
      <c r="AH19" s="167"/>
      <c r="AI19" s="168"/>
    </row>
    <row r="20" spans="2:38" ht="15.9" customHeight="1">
      <c r="B20" s="52" t="s">
        <v>12</v>
      </c>
      <c r="C20" s="104" t="s">
        <v>24</v>
      </c>
      <c r="D20" s="104"/>
      <c r="E20" s="104"/>
      <c r="F20" s="106" t="s">
        <v>25</v>
      </c>
      <c r="G20" s="106" t="s">
        <v>26</v>
      </c>
      <c r="H20" s="244">
        <v>0</v>
      </c>
      <c r="I20" s="244"/>
      <c r="J20" s="122" t="s">
        <v>23</v>
      </c>
      <c r="K20" s="219">
        <f>K18*H20/100</f>
        <v>0</v>
      </c>
      <c r="L20" s="220"/>
      <c r="M20" s="220"/>
      <c r="N20" s="220"/>
      <c r="O20" s="220"/>
      <c r="P20" s="220"/>
      <c r="Q20" s="220"/>
      <c r="R20" s="221"/>
      <c r="S20" s="20"/>
      <c r="T20" s="25" t="s">
        <v>44</v>
      </c>
      <c r="U20" s="26"/>
      <c r="V20" s="23" t="s">
        <v>47</v>
      </c>
      <c r="W20" s="24"/>
      <c r="X20" s="24"/>
      <c r="Y20" s="24"/>
      <c r="Z20" s="24"/>
      <c r="AA20" s="24"/>
      <c r="AB20" s="24"/>
      <c r="AC20" s="97">
        <v>3</v>
      </c>
      <c r="AD20" s="98"/>
      <c r="AE20" s="97"/>
      <c r="AF20" s="98"/>
      <c r="AG20" s="167" t="s">
        <v>35</v>
      </c>
      <c r="AH20" s="167"/>
      <c r="AI20" s="168"/>
    </row>
    <row r="21" spans="2:38" ht="15.9" customHeight="1">
      <c r="B21" s="54"/>
      <c r="C21" s="105"/>
      <c r="D21" s="105"/>
      <c r="E21" s="105"/>
      <c r="F21" s="107"/>
      <c r="G21" s="107"/>
      <c r="H21" s="245"/>
      <c r="I21" s="245"/>
      <c r="J21" s="123"/>
      <c r="K21" s="222"/>
      <c r="L21" s="223"/>
      <c r="M21" s="223"/>
      <c r="N21" s="223"/>
      <c r="O21" s="223"/>
      <c r="P21" s="223"/>
      <c r="Q21" s="223"/>
      <c r="R21" s="224"/>
      <c r="S21" s="20"/>
      <c r="T21" s="27" t="s">
        <v>45</v>
      </c>
      <c r="U21" s="26"/>
      <c r="V21" s="23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170"/>
      <c r="AH21" s="170"/>
      <c r="AI21" s="171"/>
    </row>
    <row r="22" spans="2:38" ht="15.9" customHeight="1">
      <c r="B22" s="52" t="s">
        <v>13</v>
      </c>
      <c r="C22" s="136" t="s">
        <v>71</v>
      </c>
      <c r="D22" s="136"/>
      <c r="E22" s="136"/>
      <c r="F22" s="136"/>
      <c r="G22" s="136"/>
      <c r="H22" s="136"/>
      <c r="I22" s="136"/>
      <c r="J22" s="122"/>
      <c r="K22" s="219">
        <v>0</v>
      </c>
      <c r="L22" s="220"/>
      <c r="M22" s="220"/>
      <c r="N22" s="220"/>
      <c r="O22" s="220"/>
      <c r="P22" s="220"/>
      <c r="Q22" s="220"/>
      <c r="R22" s="221"/>
      <c r="S22" s="20"/>
      <c r="T22" s="169" t="s">
        <v>51</v>
      </c>
      <c r="U22" s="28" t="s">
        <v>27</v>
      </c>
      <c r="V22" s="23"/>
      <c r="W22" s="24" t="s">
        <v>28</v>
      </c>
      <c r="X22" s="24"/>
      <c r="Y22" s="24"/>
      <c r="Z22" s="24"/>
      <c r="AA22" s="24"/>
      <c r="AB22" s="29"/>
      <c r="AC22" s="172" t="s">
        <v>52</v>
      </c>
      <c r="AD22" s="161"/>
      <c r="AE22" s="162"/>
      <c r="AF22" s="162"/>
      <c r="AG22" s="162"/>
      <c r="AH22" s="162"/>
      <c r="AI22" s="163"/>
      <c r="AL22" s="12"/>
    </row>
    <row r="23" spans="2:38" ht="15.9" customHeight="1">
      <c r="B23" s="54"/>
      <c r="C23" s="137"/>
      <c r="D23" s="137"/>
      <c r="E23" s="137"/>
      <c r="F23" s="137"/>
      <c r="G23" s="137"/>
      <c r="H23" s="137"/>
      <c r="I23" s="137"/>
      <c r="J23" s="123"/>
      <c r="K23" s="222"/>
      <c r="L23" s="223"/>
      <c r="M23" s="223"/>
      <c r="N23" s="223"/>
      <c r="O23" s="223"/>
      <c r="P23" s="223"/>
      <c r="Q23" s="223"/>
      <c r="R23" s="224"/>
      <c r="S23" s="20"/>
      <c r="T23" s="169"/>
      <c r="U23" s="32" t="s">
        <v>29</v>
      </c>
      <c r="V23" s="30"/>
      <c r="W23" s="33" t="s">
        <v>28</v>
      </c>
      <c r="X23" s="33" t="s">
        <v>30</v>
      </c>
      <c r="Y23" s="162"/>
      <c r="Z23" s="162"/>
      <c r="AA23" s="31" t="s">
        <v>31</v>
      </c>
      <c r="AB23" s="29"/>
      <c r="AC23" s="172"/>
      <c r="AD23" s="161"/>
      <c r="AE23" s="162"/>
      <c r="AF23" s="162"/>
      <c r="AG23" s="162"/>
      <c r="AH23" s="162"/>
      <c r="AI23" s="163"/>
    </row>
    <row r="24" spans="2:38" ht="15.9" customHeight="1">
      <c r="B24" s="52" t="s">
        <v>14</v>
      </c>
      <c r="C24" s="153" t="s">
        <v>18</v>
      </c>
      <c r="D24" s="153"/>
      <c r="E24" s="153"/>
      <c r="F24" s="153"/>
      <c r="G24" s="153"/>
      <c r="H24" s="153"/>
      <c r="I24" s="153"/>
      <c r="J24" s="154"/>
      <c r="K24" s="219">
        <f>K18-K20-K22</f>
        <v>0</v>
      </c>
      <c r="L24" s="220"/>
      <c r="M24" s="220"/>
      <c r="N24" s="220"/>
      <c r="O24" s="220"/>
      <c r="P24" s="220"/>
      <c r="Q24" s="220"/>
      <c r="R24" s="221"/>
      <c r="S24" s="20"/>
      <c r="T24" s="34"/>
      <c r="U24" s="35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/>
      <c r="AH24" s="37"/>
      <c r="AI24" s="38"/>
    </row>
    <row r="25" spans="2:38" ht="15.9" customHeight="1">
      <c r="B25" s="54"/>
      <c r="C25" s="137" t="s">
        <v>19</v>
      </c>
      <c r="D25" s="137"/>
      <c r="E25" s="137"/>
      <c r="F25" s="137"/>
      <c r="G25" s="137"/>
      <c r="H25" s="137"/>
      <c r="I25" s="137"/>
      <c r="J25" s="123"/>
      <c r="K25" s="222"/>
      <c r="L25" s="223"/>
      <c r="M25" s="223"/>
      <c r="N25" s="223"/>
      <c r="O25" s="223"/>
      <c r="P25" s="223"/>
      <c r="Q25" s="223"/>
      <c r="R25" s="224"/>
      <c r="S25" s="20"/>
      <c r="T25" s="34"/>
      <c r="U25" s="35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/>
      <c r="AH25" s="37"/>
      <c r="AI25" s="38"/>
    </row>
    <row r="26" spans="2:38" ht="32.1" customHeight="1">
      <c r="B26" s="7" t="s">
        <v>15</v>
      </c>
      <c r="C26" s="246" t="s">
        <v>66</v>
      </c>
      <c r="D26" s="246"/>
      <c r="E26" s="246"/>
      <c r="F26" s="246"/>
      <c r="G26" s="246"/>
      <c r="H26" s="247">
        <v>10</v>
      </c>
      <c r="I26" s="247"/>
      <c r="J26" s="49" t="s">
        <v>67</v>
      </c>
      <c r="K26" s="232">
        <f>K24*10%</f>
        <v>0</v>
      </c>
      <c r="L26" s="233"/>
      <c r="M26" s="233"/>
      <c r="N26" s="233"/>
      <c r="O26" s="233"/>
      <c r="P26" s="233"/>
      <c r="Q26" s="233"/>
      <c r="R26" s="234"/>
      <c r="S26" s="20"/>
      <c r="T26" s="34"/>
      <c r="U26" s="35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37"/>
      <c r="AI26" s="38"/>
      <c r="AL26" s="5"/>
    </row>
    <row r="27" spans="2:38" ht="15.9" customHeight="1">
      <c r="B27" s="145" t="s">
        <v>20</v>
      </c>
      <c r="C27" s="104"/>
      <c r="D27" s="104"/>
      <c r="E27" s="104"/>
      <c r="F27" s="104"/>
      <c r="G27" s="104"/>
      <c r="H27" s="104"/>
      <c r="I27" s="104"/>
      <c r="J27" s="146"/>
      <c r="K27" s="219">
        <f>K24+K26</f>
        <v>0</v>
      </c>
      <c r="L27" s="220"/>
      <c r="M27" s="220"/>
      <c r="N27" s="220"/>
      <c r="O27" s="220"/>
      <c r="P27" s="220"/>
      <c r="Q27" s="220"/>
      <c r="R27" s="221"/>
      <c r="T27" s="39"/>
      <c r="AG27" s="37"/>
      <c r="AH27" s="37"/>
      <c r="AI27" s="38"/>
    </row>
    <row r="28" spans="2:38" ht="15.9" customHeight="1" thickBot="1">
      <c r="B28" s="150" t="s">
        <v>21</v>
      </c>
      <c r="C28" s="151"/>
      <c r="D28" s="151"/>
      <c r="E28" s="151"/>
      <c r="F28" s="151"/>
      <c r="G28" s="151"/>
      <c r="H28" s="151"/>
      <c r="I28" s="151"/>
      <c r="J28" s="152"/>
      <c r="K28" s="241"/>
      <c r="L28" s="242"/>
      <c r="M28" s="242"/>
      <c r="N28" s="242"/>
      <c r="O28" s="242"/>
      <c r="P28" s="242"/>
      <c r="Q28" s="242"/>
      <c r="R28" s="243"/>
      <c r="T28" s="40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0"/>
      <c r="AH28" s="10"/>
      <c r="AI28" s="11"/>
    </row>
    <row r="29" spans="2:38" ht="9.9" customHeight="1"/>
    <row r="30" spans="2:38">
      <c r="B30" s="1" t="s">
        <v>62</v>
      </c>
      <c r="AE30" s="1" t="s">
        <v>70</v>
      </c>
    </row>
    <row r="31" spans="2:38">
      <c r="B31" s="1" t="s">
        <v>63</v>
      </c>
    </row>
  </sheetData>
  <sheetProtection algorithmName="SHA-512" hashValue="dfHbZ6hTtgN6YTRv7mbrfd+4vQHr1W4v/iJi10ZDZDvRUwMxmdfnhtgh0XAdJB/o77e6pmE9eW4t8qpquVMvXQ==" saltValue="G81WAViQjQ49xxiQYAe4BA==" spinCount="100000" sheet="1" objects="1" scenarios="1"/>
  <mergeCells count="72">
    <mergeCell ref="AE18:AF18"/>
    <mergeCell ref="AG18:AI18"/>
    <mergeCell ref="AC19:AD19"/>
    <mergeCell ref="B27:J27"/>
    <mergeCell ref="K27:R28"/>
    <mergeCell ref="B28:J28"/>
    <mergeCell ref="B20:B21"/>
    <mergeCell ref="C20:E21"/>
    <mergeCell ref="F20:F21"/>
    <mergeCell ref="G20:G21"/>
    <mergeCell ref="H20:I21"/>
    <mergeCell ref="J20:J21"/>
    <mergeCell ref="K20:R21"/>
    <mergeCell ref="C26:G26"/>
    <mergeCell ref="H26:I26"/>
    <mergeCell ref="T22:T23"/>
    <mergeCell ref="AC22:AC23"/>
    <mergeCell ref="L10:M10"/>
    <mergeCell ref="N10:R10"/>
    <mergeCell ref="K26:R26"/>
    <mergeCell ref="T16:Y17"/>
    <mergeCell ref="AC18:AD18"/>
    <mergeCell ref="AD22:AI22"/>
    <mergeCell ref="Y23:Z23"/>
    <mergeCell ref="AD23:AI23"/>
    <mergeCell ref="AC20:AD20"/>
    <mergeCell ref="AE20:AF20"/>
    <mergeCell ref="AG20:AI20"/>
    <mergeCell ref="AG21:AI21"/>
    <mergeCell ref="AE19:AF19"/>
    <mergeCell ref="AG19:AI19"/>
    <mergeCell ref="S13:U14"/>
    <mergeCell ref="B13:C14"/>
    <mergeCell ref="D13:R14"/>
    <mergeCell ref="B24:B25"/>
    <mergeCell ref="C24:J24"/>
    <mergeCell ref="K24:R25"/>
    <mergeCell ref="C25:J25"/>
    <mergeCell ref="B22:B23"/>
    <mergeCell ref="C22:J23"/>
    <mergeCell ref="K22:R23"/>
    <mergeCell ref="B16:J17"/>
    <mergeCell ref="K16:R17"/>
    <mergeCell ref="B18:B19"/>
    <mergeCell ref="C18:G19"/>
    <mergeCell ref="H18:I19"/>
    <mergeCell ref="J18:J19"/>
    <mergeCell ref="K18:R19"/>
    <mergeCell ref="P1:R1"/>
    <mergeCell ref="B3:I3"/>
    <mergeCell ref="B11:C12"/>
    <mergeCell ref="D11:K12"/>
    <mergeCell ref="S11:U12"/>
    <mergeCell ref="AA3:AB3"/>
    <mergeCell ref="B4:L4"/>
    <mergeCell ref="X5:AI5"/>
    <mergeCell ref="B10:C10"/>
    <mergeCell ref="D10:K10"/>
    <mergeCell ref="S10:U10"/>
    <mergeCell ref="V10:Y10"/>
    <mergeCell ref="Z10:AA10"/>
    <mergeCell ref="X6:AI6"/>
    <mergeCell ref="X7:AI7"/>
    <mergeCell ref="X8:AI8"/>
    <mergeCell ref="Y9:AI9"/>
    <mergeCell ref="AB10:AG10"/>
    <mergeCell ref="AH10:AI10"/>
    <mergeCell ref="V13:W14"/>
    <mergeCell ref="X13:AI14"/>
    <mergeCell ref="L11:M12"/>
    <mergeCell ref="N11:R12"/>
    <mergeCell ref="V11:AI12"/>
  </mergeCells>
  <phoneticPr fontId="1"/>
  <conditionalFormatting sqref="P1:R1 AC3 AE3 AG3 X5:AI8 Z10 AB10 AH10 V10:V11 X13 D13:R14 K16:R17">
    <cfRule type="cellIs" dxfId="0" priority="1" operator="equal">
      <formula>""</formula>
    </cfRule>
  </conditionalFormatting>
  <dataValidations count="4">
    <dataValidation type="list" allowBlank="1" showInputMessage="1" showErrorMessage="1" sqref="B3:I3" xr:uid="{7B4A2496-8FA1-4F04-8FD9-D96AB6A15E80}">
      <formula1>"ヤシマ工業株式会社,ヤシマ工業株式会社JV"</formula1>
    </dataValidation>
    <dataValidation type="list" showInputMessage="1" showErrorMessage="1" sqref="H20:I21" xr:uid="{6E551359-5DEB-4F91-8FA4-809D25B42747}">
      <formula1>"10,0"</formula1>
    </dataValidation>
    <dataValidation type="list" allowBlank="1" showInputMessage="1" showErrorMessage="1" sqref="N11:R12" xr:uid="{2B5F960C-74EC-4401-87B1-902F79EEFC23}">
      <formula1>"　,技術本部,計装本部,FM本部,産業システム部"</formula1>
    </dataValidation>
    <dataValidation type="list" allowBlank="1" showInputMessage="1" showErrorMessage="1" sqref="H26:I26" xr:uid="{893C0200-AF92-4764-BF83-3AA8F65C90AF}">
      <formula1>"軽8,8,10"</formula1>
    </dataValidation>
  </dataValidations>
  <pageMargins left="0.7" right="0.7" top="0.75" bottom="0.75" header="0.3" footer="0.3"/>
  <pageSetup paperSize="9" scale="8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ご記入例</vt:lpstr>
      <vt:lpstr>請求書</vt:lpstr>
      <vt:lpstr>ご記入例!Print_Area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UNITCOM PC User</dc:creator>
  <cp:lastModifiedBy>asato-s</cp:lastModifiedBy>
  <cp:lastPrinted>2024-07-17T04:09:01Z</cp:lastPrinted>
  <dcterms:created xsi:type="dcterms:W3CDTF">2022-12-02T06:42:29Z</dcterms:created>
  <dcterms:modified xsi:type="dcterms:W3CDTF">2024-08-21T02:40:21Z</dcterms:modified>
</cp:coreProperties>
</file>